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900" tabRatio="926"/>
  </bookViews>
  <sheets>
    <sheet name="0、汇总表" sheetId="76" r:id="rId1"/>
    <sheet name="1、综合布线" sheetId="94" r:id="rId2"/>
    <sheet name="2、计算机网络" sheetId="91" r:id="rId3"/>
    <sheet name="3、门禁管理系统" sheetId="28" r:id="rId4"/>
    <sheet name="4、视频监控系统" sheetId="55" r:id="rId5"/>
    <sheet name="5、停车场管理系统" sheetId="75" r:id="rId6"/>
    <sheet name="6、电梯五方通话线" sheetId="52" r:id="rId7"/>
    <sheet name="7、电子巡更系统" sheetId="61" r:id="rId8"/>
    <sheet name="8、能耗管理系统" sheetId="88" r:id="rId9"/>
    <sheet name="9、信息发布系统" sheetId="89" r:id="rId10"/>
    <sheet name="10、紧急报警系统" sheetId="90" r:id="rId11"/>
    <sheet name="11、机房工程" sheetId="58" r:id="rId12"/>
    <sheet name="12、室外管道" sheetId="9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s>
  <definedNames>
    <definedName name="__xlfn.BAHTTEXT" hidden="1">#NAME?</definedName>
    <definedName name="_220HS00607_" localSheetId="5" hidden="1">{"RPTBAL",#N/A,FALSE,"00";"RPTCFLOW",#N/A,FALSE,"00";"RPTINC",#N/A,FALSE,"00";"RPTINVEST",#N/A,FALSE,"00";"RPTMEI",#N/A,FALSE,"00";"RPTMISC",#N/A,FALSE,"00";"RPTORD",#N/A,FALSE,"00";"RPTOVHD",#N/A,FALSE,"00";"RPTPPE",#N/A,FALSE,"00";"RPTYEWCAP",#N/A,FALSE,"00"}</definedName>
    <definedName name="_220HS00607_" hidden="1">{"RPTBAL",#N/A,FALSE,"00";"RPTCFLOW",#N/A,FALSE,"00";"RPTINC",#N/A,FALSE,"00";"RPTINVEST",#N/A,FALSE,"00";"RPTMEI",#N/A,FALSE,"00";"RPTMISC",#N/A,FALSE,"00";"RPTORD",#N/A,FALSE,"00";"RPTOVHD",#N/A,FALSE,"00";"RPTPPE",#N/A,FALSE,"00";"RPTYEWCAP",#N/A,FALSE,"00"}</definedName>
    <definedName name="_225HS0607_" localSheetId="5" hidden="1">{"RPTBAL",#N/A,FALSE,"00";"RPTCFLOW",#N/A,FALSE,"00";"RPTINC",#N/A,FALSE,"00";"RPTINVEST",#N/A,FALSE,"00";"RPTMEI",#N/A,FALSE,"00";"RPTMISC",#N/A,FALSE,"00";"RPTORD",#N/A,FALSE,"00";"RPTOVHD",#N/A,FALSE,"00";"RPTPPE",#N/A,FALSE,"00";"RPTYEWCAP",#N/A,FALSE,"00"}</definedName>
    <definedName name="_225HS0607_" hidden="1">{"RPTBAL",#N/A,FALSE,"00";"RPTCFLOW",#N/A,FALSE,"00";"RPTINC",#N/A,FALSE,"00";"RPTINVEST",#N/A,FALSE,"00";"RPTMEI",#N/A,FALSE,"00";"RPTMISC",#N/A,FALSE,"00";"RPTORD",#N/A,FALSE,"00";"RPTOVHD",#N/A,FALSE,"00";"RPTPPE",#N/A,FALSE,"00";"RPTYEWCAP",#N/A,FALSE,"00"}</definedName>
    <definedName name="_Fill" localSheetId="5" hidden="1">[1]BAU!#REF!</definedName>
    <definedName name="_Fill" hidden="1">[2]BAU!#REF!</definedName>
    <definedName name="_xlnm._FilterDatabase" localSheetId="1" hidden="1">'1、综合布线'!$2:$29</definedName>
    <definedName name="_xlnm._FilterDatabase" localSheetId="10" hidden="1">'10、紧急报警系统'!$2:$24</definedName>
    <definedName name="_xlnm._FilterDatabase" localSheetId="11" hidden="1">'11、机房工程'!$A$2:$J$53</definedName>
    <definedName name="_xlnm._FilterDatabase" localSheetId="12" hidden="1">'12、室外管道'!$2:$15</definedName>
    <definedName name="_xlnm._FilterDatabase" localSheetId="2" hidden="1">'2、计算机网络'!$2:$18</definedName>
    <definedName name="_xlnm._FilterDatabase" localSheetId="3" hidden="1">'3、门禁管理系统'!$A$2:$J$30</definedName>
    <definedName name="_xlnm._FilterDatabase" localSheetId="4" hidden="1">'4、视频监控系统'!$2:$31</definedName>
    <definedName name="_xlnm._FilterDatabase" localSheetId="5" hidden="1">'5、停车场管理系统'!$A$2:$J$21</definedName>
    <definedName name="_xlnm._FilterDatabase" localSheetId="7" hidden="1">'7、电子巡更系统'!$A$2:$J$12</definedName>
    <definedName name="_xlnm._FilterDatabase" localSheetId="8" hidden="1">'8、能耗管理系统'!$A$2:$J$18</definedName>
    <definedName name="_xlnm._FilterDatabase" localSheetId="9" hidden="1">'9、信息发布系统'!$A$2:$J$17</definedName>
    <definedName name="_xlnm._FilterDatabase" hidden="1">'[3]#REF!'!$A$6:$Q$140</definedName>
    <definedName name="_Key1" localSheetId="5" hidden="1">'[4]#REF!'!#REF!</definedName>
    <definedName name="_Key1" hidden="1">'[5]#REF!'!#REF!</definedName>
    <definedName name="_Order1" hidden="1">255</definedName>
    <definedName name="_Sort" localSheetId="5" hidden="1">'[4]#REF!'!#REF!</definedName>
    <definedName name="_Sort" hidden="1">'[5]#REF!'!#REF!</definedName>
    <definedName name="altsys_replace" localSheetId="5" hidden="1">{"RPTBAL",#N/A,FALSE,"00";"RPTCFLOW",#N/A,FALSE,"00";"RPTINC",#N/A,FALSE,"00";"RPTINVEST",#N/A,FALSE,"00";"RPTMEI",#N/A,FALSE,"00";"RPTMISC",#N/A,FALSE,"00";"RPTORD",#N/A,FALSE,"00";"RPTOVHD",#N/A,FALSE,"00";"RPTPPE",#N/A,FALSE,"00";"RPTYEWCAP",#N/A,FALSE,"00"}</definedName>
    <definedName name="altsys_replace" hidden="1">{"RPTBAL",#N/A,FALSE,"00";"RPTCFLOW",#N/A,FALSE,"00";"RPTINC",#N/A,FALSE,"00";"RPTINVEST",#N/A,FALSE,"00";"RPTMEI",#N/A,FALSE,"00";"RPTMISC",#N/A,FALSE,"00";"RPTORD",#N/A,FALSE,"00";"RPTOVHD",#N/A,FALSE,"00";"RPTPPE",#N/A,FALSE,"00";"RPTYEWCAP",#N/A,FALSE,"00"}</definedName>
    <definedName name="Database" localSheetId="0" hidden="1">#REF!</definedName>
    <definedName name="Database" localSheetId="11" hidden="1">#REF!</definedName>
    <definedName name="Database" localSheetId="12" hidden="1">#REF!</definedName>
    <definedName name="Database" localSheetId="3" hidden="1">#REF!</definedName>
    <definedName name="Database" localSheetId="4" hidden="1">#REF!</definedName>
    <definedName name="Database" localSheetId="5" hidden="1">[6]LIST!$A$3:$D$254</definedName>
    <definedName name="Database" localSheetId="6" hidden="1">#REF!</definedName>
    <definedName name="Database" hidden="1">#REF!</definedName>
    <definedName name="HS" localSheetId="5" hidden="1">{"RPTBAL",#N/A,FALSE,"00";"RPTCFLOW",#N/A,FALSE,"00";"RPTINC",#N/A,FALSE,"00";"RPTINVEST",#N/A,FALSE,"00";"RPTMEI",#N/A,FALSE,"00";"RPTMISC",#N/A,FALSE,"00";"RPTORD",#N/A,FALSE,"00";"RPTOVHD",#N/A,FALSE,"00";"RPTPPE",#N/A,FALSE,"00";"RPTYEWCAP",#N/A,FALSE,"00"}</definedName>
    <definedName name="HS" hidden="1">{"RPTBAL",#N/A,FALSE,"00";"RPTCFLOW",#N/A,FALSE,"00";"RPTINC",#N/A,FALSE,"00";"RPTINVEST",#N/A,FALSE,"00";"RPTMEI",#N/A,FALSE,"00";"RPTMISC",#N/A,FALSE,"00";"RPTORD",#N/A,FALSE,"00";"RPTOVHD",#N/A,FALSE,"00";"RPTPPE",#N/A,FALSE,"00";"RPTYEWCAP",#N/A,FALSE,"00"}</definedName>
    <definedName name="HS700VT1" localSheetId="5" hidden="1">{"RPTBAL",#N/A,FALSE,"00";"RPTCFLOW",#N/A,FALSE,"00";"RPTINC",#N/A,FALSE,"00";"RPTINVEST",#N/A,FALSE,"00";"RPTMEI",#N/A,FALSE,"00";"RPTMISC",#N/A,FALSE,"00";"RPTORD",#N/A,FALSE,"00";"RPTOVHD",#N/A,FALSE,"00";"RPTPPE",#N/A,FALSE,"00";"RPTYEWCAP",#N/A,FALSE,"00"}</definedName>
    <definedName name="HS700VT1" hidden="1">{"RPTBAL",#N/A,FALSE,"00";"RPTCFLOW",#N/A,FALSE,"00";"RPTINC",#N/A,FALSE,"00";"RPTINVEST",#N/A,FALSE,"00";"RPTMEI",#N/A,FALSE,"00";"RPTMISC",#N/A,FALSE,"00";"RPTORD",#N/A,FALSE,"00";"RPTOVHD",#N/A,FALSE,"00";"RPTPPE",#N/A,FALSE,"00";"RPTYEWCAP",#N/A,FALSE,"00"}</definedName>
    <definedName name="HVP" localSheetId="5" hidden="1">{"RPTBAL",#N/A,FALSE,"00";"RPTCFLOW",#N/A,FALSE,"00";"RPTINC",#N/A,FALSE,"00";"RPTINVEST",#N/A,FALSE,"00";"RPTMEI",#N/A,FALSE,"00";"RPTMISC",#N/A,FALSE,"00";"RPTORD",#N/A,FALSE,"00";"RPTOVHD",#N/A,FALSE,"00";"RPTPPE",#N/A,FALSE,"00";"RPTYEWCAP",#N/A,FALSE,"00"}</definedName>
    <definedName name="HVP" hidden="1">{"RPTBAL",#N/A,FALSE,"00";"RPTCFLOW",#N/A,FALSE,"00";"RPTINC",#N/A,FALSE,"00";"RPTINVEST",#N/A,FALSE,"00";"RPTMEI",#N/A,FALSE,"00";"RPTMISC",#N/A,FALSE,"00";"RPTORD",#N/A,FALSE,"00";"RPTOVHD",#N/A,FALSE,"00";"RPTPPE",#N/A,FALSE,"00";"RPTYEWCAP",#N/A,FALSE,"00"}</definedName>
    <definedName name="PLAN" localSheetId="5" hidden="1">[7]확정실적!#REF!</definedName>
    <definedName name="PLAN" hidden="1">[8]확정실적!#REF!</definedName>
    <definedName name="samples" localSheetId="5" hidden="1">{"RPTBAL",#N/A,FALSE,"00";"RPTCFLOW",#N/A,FALSE,"00";"RPTINC",#N/A,FALSE,"00";"RPTINVEST",#N/A,FALSE,"00";"RPTMEI",#N/A,FALSE,"00";"RPTMISC",#N/A,FALSE,"00";"RPTORD",#N/A,FALSE,"00";"RPTOVHD",#N/A,FALSE,"00";"RPTPPE",#N/A,FALSE,"00";"RPTYEWCAP",#N/A,FALSE,"00"}</definedName>
    <definedName name="samples" hidden="1">{"RPTBAL",#N/A,FALSE,"00";"RPTCFLOW",#N/A,FALSE,"00";"RPTINC",#N/A,FALSE,"00";"RPTINVEST",#N/A,FALSE,"00";"RPTMEI",#N/A,FALSE,"00";"RPTMISC",#N/A,FALSE,"00";"RPTORD",#N/A,FALSE,"00";"RPTOVHD",#N/A,FALSE,"00";"RPTPPE",#N/A,FALSE,"00";"RPTYEWCAP",#N/A,FALSE,"00"}</definedName>
    <definedName name="wrn.REPORTS." localSheetId="5" hidden="1">{"RPTBAL",#N/A,FALSE,"00";"RPTCFLOW",#N/A,FALSE,"00";"RPTINC",#N/A,FALSE,"00";"RPTINVEST",#N/A,FALSE,"00";"RPTMEI",#N/A,FALSE,"00";"RPTMISC",#N/A,FALSE,"00";"RPTORD",#N/A,FALSE,"00";"RPTOVHD",#N/A,FALSE,"00";"RPTPPE",#N/A,FALSE,"00";"RPTYEWCAP",#N/A,FALSE,"00"}</definedName>
    <definedName name="wrn.REPORTS." hidden="1">{"RPTBAL",#N/A,FALSE,"00";"RPTCFLOW",#N/A,FALSE,"00";"RPTINC",#N/A,FALSE,"00";"RPTINVEST",#N/A,FALSE,"00";"RPTMEI",#N/A,FALSE,"00";"RPTMISC",#N/A,FALSE,"00";"RPTORD",#N/A,FALSE,"00";"RPTOVHD",#N/A,FALSE,"00";"RPTPPE",#N/A,FALSE,"00";"RPTYEWCAP",#N/A,FALSE,"00"}</definedName>
    <definedName name="背景音乐" localSheetId="5" hidden="1">{"RPTBAL",#N/A,FALSE,"00";"RPTCFLOW",#N/A,FALSE,"00";"RPTINC",#N/A,FALSE,"00";"RPTINVEST",#N/A,FALSE,"00";"RPTMEI",#N/A,FALSE,"00";"RPTMISC",#N/A,FALSE,"00";"RPTORD",#N/A,FALSE,"00";"RPTOVHD",#N/A,FALSE,"00";"RPTPPE",#N/A,FALSE,"00";"RPTYEWCAP",#N/A,FALSE,"00"}</definedName>
    <definedName name="背景音乐" hidden="1">{"RPTBAL",#N/A,FALSE,"00";"RPTCFLOW",#N/A,FALSE,"00";"RPTINC",#N/A,FALSE,"00";"RPTINVEST",#N/A,FALSE,"00";"RPTMEI",#N/A,FALSE,"00";"RPTMISC",#N/A,FALSE,"00";"RPTORD",#N/A,FALSE,"00";"RPTOVHD",#N/A,FALSE,"00";"RPTPPE",#N/A,FALSE,"00";"RPTYEWCAP",#N/A,FALSE,"00"}</definedName>
    <definedName name="点表" localSheetId="5" hidden="1">'[9]#REF!'!$A$6:$U$770</definedName>
    <definedName name="点表" hidden="1">'[3]#REF!'!$A$6:$U$770</definedName>
    <definedName name="是" localSheetId="5" hidden="1">'[4]#REF!'!#REF!</definedName>
    <definedName name="是" hidden="1">'[5]#REF!'!#REF!</definedName>
    <definedName name="\M">'[10]#REF!'!$W$46</definedName>
    <definedName name="\P">'[3]#REF!'!#REF!</definedName>
    <definedName name="___BSD1">[2]BAU!$C$4:$N$88</definedName>
    <definedName name="___CPD1">[2]BAU!#REF!</definedName>
    <definedName name="___ISD1">[2]BAU!#REF!</definedName>
    <definedName name="___TOT1">[2]BAU!#REF!</definedName>
    <definedName name="__BSD1">[2]BAU!$C$4:$N$88</definedName>
    <definedName name="__CPD1">[2]BAU!#REF!</definedName>
    <definedName name="__ISD1">[2]BAU!#REF!</definedName>
    <definedName name="__NM230">[11]LIST!#REF!</definedName>
    <definedName name="__NM24">[11]LIST!#REF!</definedName>
    <definedName name="__SF230">[11]LIST!#REF!</definedName>
    <definedName name="__SF24">[11]LIST!$B$89:$E$89</definedName>
    <definedName name="__SM220">[11]LIST!#REF!</definedName>
    <definedName name="__SM24">[11]LIST!#REF!</definedName>
    <definedName name="__TOT1">[2]BAU!#REF!</definedName>
    <definedName name="_0_60_psig_pressure_transmitter">[11]LIST!$B$5:$B$209</definedName>
    <definedName name="_152B__P7002x2">[11]LIST!$B$5:$E$208</definedName>
    <definedName name="_16W_0T">'[5]#REF!'!#REF!</definedName>
    <definedName name="_680A243_5_10_A19HK">[11]LIST!#REF!</definedName>
    <definedName name="_8W_0">'[5]#REF!'!#REF!</definedName>
    <definedName name="_A99999">'[12]#REF!'!#REF!</definedName>
    <definedName name="_BSD1">[13]BAU!$C$4:$N$88</definedName>
    <definedName name="_CPD1">[13]BAU!#REF!</definedName>
    <definedName name="_EQA1">'[14]#REF!'!#REF!</definedName>
    <definedName name="_ISD1">[13]BAU!#REF!</definedName>
    <definedName name="_NM230">[11]LIST!#REF!</definedName>
    <definedName name="_NM24">[11]LIST!#REF!</definedName>
    <definedName name="_QU2">'[14]#REF!'!#REF!</definedName>
    <definedName name="_SF230">[11]LIST!#REF!</definedName>
    <definedName name="_SF24">[11]LIST!$B$89:$E$89</definedName>
    <definedName name="_SM220">[11]LIST!#REF!</definedName>
    <definedName name="_SM24">[11]LIST!#REF!</definedName>
    <definedName name="_TOT1">[13]BAU!#REF!</definedName>
    <definedName name="_工程名称">[15]Sheet2!$A$3</definedName>
    <definedName name="·">'[16]#REF!'!$W$46</definedName>
    <definedName name="A_4000_8001">[11]LIST!#REF!</definedName>
    <definedName name="A11D_4">[11]LIST!#REF!</definedName>
    <definedName name="A19AAF_44">[11]LIST!#REF!</definedName>
    <definedName name="A19ACC_9101">[11]LIST!#REF!</definedName>
    <definedName name="A19ADC_9200">[11]LIST!#REF!</definedName>
    <definedName name="A19BAC_3">[11]LIST!#REF!</definedName>
    <definedName name="A19DAC_9001">[11]LIST!#REF!</definedName>
    <definedName name="A250HK_1">[11]LIST!#REF!</definedName>
    <definedName name="A25AN_9">[11]LIST!$B$5:$E$5</definedName>
    <definedName name="A27A1N11">[11]LIST!#REF!</definedName>
    <definedName name="A27A1N12">[11]LIST!#REF!</definedName>
    <definedName name="A27A2N11">[11]LIST!#REF!</definedName>
    <definedName name="A27A2N12">[11]LIST!#REF!</definedName>
    <definedName name="A27AA_9250">[11]LIST!#REF!</definedName>
    <definedName name="A27AA_9300">[11]LIST!#REF!</definedName>
    <definedName name="A27AE_9250">[11]LIST!#REF!</definedName>
    <definedName name="A27AE_9300">[11]LIST!#REF!</definedName>
    <definedName name="A28AA_9007">[11]LIST!$B$7:$E$7</definedName>
    <definedName name="A28AA_9118">[11]LIST!$B$8:$E$8</definedName>
    <definedName name="A36AGA_9102">[11]LIST!#REF!</definedName>
    <definedName name="A36AGA_9103">[11]LIST!#REF!</definedName>
    <definedName name="A36AHA_9108">[11]LIST!#REF!</definedName>
    <definedName name="A99B_9100">[11]LIST!#REF!</definedName>
    <definedName name="A99D_9100">[11]LIST!#REF!</definedName>
    <definedName name="A99L_9100">[11]LIST!#REF!</definedName>
    <definedName name="A99L_9101">[11]LIST!#REF!</definedName>
    <definedName name="A99L_9200">[11]LIST!#REF!</definedName>
    <definedName name="A99R_9100">[11]LIST!#REF!</definedName>
    <definedName name="actuator1">[17]Combo!$AV$1:$AV$14</definedName>
    <definedName name="actuator2">[17]Combo!$AW$1:$AW$34</definedName>
    <definedName name="actuator3">[17]Combo!$AY$1:$AY$12</definedName>
    <definedName name="actuator4">[17]Combo!$AZ$1:$AZ$28</definedName>
    <definedName name="actuator5">[17]Combo!$BB$1:$BB$5</definedName>
    <definedName name="actuator6">[17]Combo!$AX$1:$AX$34</definedName>
    <definedName name="actuator7">[17]Combo!$BA$1:$BA$16</definedName>
    <definedName name="actuatoracc1">[17]Combo!$BC$1:$BC$2</definedName>
    <definedName name="actuatoracc2">[17]Combo!$BD$1:$BD$3</definedName>
    <definedName name="actuatoracc3">[17]Combo!$BE$1:$BE$3</definedName>
    <definedName name="ADD_TOFR">'[10]#REF!'!$W$73</definedName>
    <definedName name="airflowswitch">[17]Combo!$R$1:$R$2</definedName>
    <definedName name="BALANCE">'[5]#REF!'!#REF!</definedName>
    <definedName name="BD_2812_5200">[11]LIST!#REF!</definedName>
    <definedName name="BD_2912_5200">[11]LIST!#REF!</definedName>
    <definedName name="BD_3012_5200">[11]LIST!#REF!</definedName>
    <definedName name="BD_3112_5200">[11]LIST!#REF!</definedName>
    <definedName name="BD_3212_5200">[11]LIST!$B$9:$E$9</definedName>
    <definedName name="bg_charge">[18]Sheet9!$I$58</definedName>
    <definedName name="biao">[19]Combo!$BA$1:$BA$47</definedName>
    <definedName name="biaoge2">[19]Combo!$BB$1:$BB$47</definedName>
    <definedName name="BM_2812_3300">[11]LIST!$B$11:$E$11</definedName>
    <definedName name="BM_2818_3300">[11]LIST!$B$12:$E$12</definedName>
    <definedName name="BM_2912_3300">[11]LIST!$B$13:$E$13</definedName>
    <definedName name="BM_2918_3300">[11]LIST!$B$14:$E$14</definedName>
    <definedName name="BM_3012_3300">[11]LIST!$B$17:$E$17</definedName>
    <definedName name="BM_3018_3300">[11]LIST!$B$18:$E$18</definedName>
    <definedName name="bo_num">[18]Sheet9!$C$17</definedName>
    <definedName name="BSD">[2]BAU!$A$2:$N$90</definedName>
    <definedName name="buttervalve1">[20]Combo!$BA$1:$BA$51</definedName>
    <definedName name="buttervalve2">[20]Combo!$BB$1:$BB$47</definedName>
    <definedName name="buttervalve3">[17]Combo!$AR$1:$AR$12</definedName>
    <definedName name="buttervalve4">[17]Combo!$AS$1:$AS$12</definedName>
    <definedName name="carbondioxide">[17]Combo!$U$1:$U$6</definedName>
    <definedName name="carbonmonoxide">[17]Combo!$V$1:$V$8</definedName>
    <definedName name="cctvnvr">[17]Combo!$DA$1:$DA$13</definedName>
    <definedName name="cctvsoftware">[17]Combo!$CZ$1:$CZ$3</definedName>
    <definedName name="CHECKBAL">'[10]#REF!'!$W$107</definedName>
    <definedName name="CON">'[21]BA-Pl'!$K$1:$K$65536</definedName>
    <definedName name="controllerdx">[17]Combo!$CC$1:$CC$3</definedName>
    <definedName name="controllerdxacc">[17]Combo!$CD$1:$CD$3</definedName>
    <definedName name="controllerfcu">[17]Combo!$CO$1:$CO$7</definedName>
    <definedName name="controllerfec">[17]Combo!$BY$1:$BY$4</definedName>
    <definedName name="controllerfx06">[17]Combo!$BR$1:$BR$3</definedName>
    <definedName name="controllerfx06acc">[17]Combo!$BS$1:$BS$4</definedName>
    <definedName name="controllerfx14">[17]Combo!$BT$1:$BT$6</definedName>
    <definedName name="controllerfx14acc">[17]Combo!$BU$1:$BU$4</definedName>
    <definedName name="controllerrelay">[17]Combo!$CG$1:$CG$4</definedName>
    <definedName name="controllertec">[17]Combo!$CB$1:$CB$11</definedName>
    <definedName name="controllervav">[17]Combo!$CH$1:$CH$11</definedName>
    <definedName name="COST">[11]LIST!$A$3:$E$210</definedName>
    <definedName name="CPD">[2]BAU!#REF!</definedName>
    <definedName name="cqu">[22]点表!$J$1:$J$65536</definedName>
    <definedName name="D">[23]点表!#REF!,[23]点表!#REF!,[23]点表!$D$1:$D$65536</definedName>
    <definedName name="D27AA_9100">[11]LIST!$B$19:$E$19</definedName>
    <definedName name="D27AB_9100">[11]LIST!$B$20:$E$20</definedName>
    <definedName name="D27AE_9100">[11]LIST!$B$21:$E$21</definedName>
    <definedName name="D27AF_9100">[11]LIST!$B$22:$E$22</definedName>
    <definedName name="D27WA_9100">[11]LIST!#REF!</definedName>
    <definedName name="D27WB_9100">[11]LIST!$B$25:$E$25</definedName>
    <definedName name="D27WE_9100">[11]LIST!#REF!</definedName>
    <definedName name="D27WF_9100">[11]LIST!$B$26:$E$26</definedName>
    <definedName name="damper1">[17]Combo!$AB$1:$AB$8</definedName>
    <definedName name="damper2">[17]Combo!$AC$1:$AC$14</definedName>
    <definedName name="dampervav">[17]Combo!$AD$1:$AD$2</definedName>
    <definedName name="DC_9100_8054">[11]LIST!$B$27:$E$27</definedName>
    <definedName name="DC_9100_8154">[11]LIST!$B$28:$E$28</definedName>
    <definedName name="DH400ACDCI">[11]LIST!#REF!</definedName>
    <definedName name="DIFFCGS">'[5]#REF!'!#REF!</definedName>
    <definedName name="DIFFINV">'[5]#REF!'!#REF!</definedName>
    <definedName name="DIFFRECV">'[5]#REF!'!#REF!</definedName>
    <definedName name="doc_cost">[18]Sheet9!#REF!</definedName>
    <definedName name="DR_9100_8054">[11]LIST!$B$29:$E$29</definedName>
    <definedName name="DR_9101_8024">[11]LIST!$B$30:$E$30</definedName>
    <definedName name="ducthumidity">[17]Combo!$I$1:$I$4</definedName>
    <definedName name="ductpress">[17]Combo!$P$1:$P$33</definedName>
    <definedName name="ductpresscontrol">[17]Combo!$M$1:$M$5</definedName>
    <definedName name="ducttemp">[17]Combo!$C$1:$C$12</definedName>
    <definedName name="ducttempcontrol">[17]Combo!$H$1:$H$8</definedName>
    <definedName name="ducttemphumi">[17]Combo!$J$1:$J$6</definedName>
    <definedName name="DX_9100_8154">[11]LIST!#REF!</definedName>
    <definedName name="DX_9100_8454">[11]LIST!#REF!</definedName>
    <definedName name="EAF_020_40">[11]LIST!#REF!</definedName>
    <definedName name="EDGL_11">[11]LIST!#REF!</definedName>
    <definedName name="EDGL_12">[11]LIST!#REF!</definedName>
    <definedName name="EDGL_13">[11]LIST!#REF!</definedName>
    <definedName name="EDGL_15">[11]LIST!#REF!</definedName>
    <definedName name="EDGL_21">[11]LIST!#REF!</definedName>
    <definedName name="EDR">[11]LIST!#REF!</definedName>
    <definedName name="EEC">[11]LIST!#REF!</definedName>
    <definedName name="ehtr">[17]Data2!$N$3:$P$10</definedName>
    <definedName name="EKF_020_40">[11]LIST!#REF!</definedName>
    <definedName name="EQ">'[21]BA-Pl'!$I$1:$I$65536</definedName>
    <definedName name="EQA">[23]点表!$I$1:$I$65536</definedName>
    <definedName name="EQU">[22]点表!$I$1:$I$65536</definedName>
    <definedName name="ERR">'[10]#REF!'!$W$161</definedName>
    <definedName name="ERRCODE">'[10]#REF!'!$Z$159</definedName>
    <definedName name="ESGL_11">[11]LIST!#REF!</definedName>
    <definedName name="ESGL_12">[11]LIST!#REF!</definedName>
    <definedName name="ESGL_13">[11]LIST!#REF!</definedName>
    <definedName name="ESGL_15">[11]LIST!$B$33:$E$33</definedName>
    <definedName name="ESGL_21">[11]LIST!#REF!</definedName>
    <definedName name="ESR_PCB_BLK">[11]LIST!#REF!</definedName>
    <definedName name="ESRM">[11]LIST!#REF!</definedName>
    <definedName name="EVF_20_120">[11]LIST!#REF!</definedName>
    <definedName name="EVF_20_40">[11]LIST!#REF!</definedName>
    <definedName name="expansioniom">[17]Combo!$BZ$1:$BZ$8</definedName>
    <definedName name="expansionxp">[17]Combo!$CE$1:$CE$5</definedName>
    <definedName name="EXPORT">'[10]#REF!'!$W$90</definedName>
    <definedName name="F61KB_11">[11]LIST!#REF!</definedName>
    <definedName name="F61KB_9001">[11]LIST!#REF!</definedName>
    <definedName name="F61MB_1">[11]LIST!#REF!</definedName>
    <definedName name="F61MB_9100">[11]LIST!#REF!</definedName>
    <definedName name="F62AA_8">[11]LIST!#REF!</definedName>
    <definedName name="F62AA_9001">[11]LIST!#REF!</definedName>
    <definedName name="FA_3100_7916">[11]LIST!#REF!</definedName>
    <definedName name="FA_3140_7916">[11]LIST!#REF!</definedName>
    <definedName name="Factor">[17]Data2!$H$3:$I$14</definedName>
    <definedName name="fanflow1">[17]Data2!$D$3:$E$7</definedName>
    <definedName name="fanflow2">[17]Data2!$D$9:$E$12</definedName>
    <definedName name="flow">[17]Data2!$B$3:$C$12</definedName>
    <definedName name="fret_cost">[18]Sheet9!#REF!</definedName>
    <definedName name="Fsize1">[17]Data2!$R$3:$U$8</definedName>
    <definedName name="fsize2">[17]Data2!$U$3:$V$8</definedName>
    <definedName name="fsize3">[17]Data2!$U$9:$V$14</definedName>
    <definedName name="gateway">[17]Combo!$BI$1:$BI$4</definedName>
    <definedName name="gatewayacc">[17]Combo!$BJ$1:$BJ$4</definedName>
    <definedName name="GM_24">[11]LIST!#REF!</definedName>
    <definedName name="GM220_">[11]LIST!#REF!</definedName>
    <definedName name="HC_8803_8032">[11]LIST!#REF!</definedName>
    <definedName name="HIDECOL">'[5]#REF!'!#REF!</definedName>
    <definedName name="IFCalarm">[17]Combo!$DP$1:$DP$2</definedName>
    <definedName name="IFCalarm2">[17]Combo!$DQ$1:$DQ$2</definedName>
    <definedName name="IFCbase1">[17]Combo!$DL$1:$DL$3</definedName>
    <definedName name="IFCbase2">[17]Combo!$DM$1:$DM$3</definedName>
    <definedName name="IFCbattery">[17]Combo!$DG$1:$DG$3</definedName>
    <definedName name="IFCbutton">[17]Combo!$DO$1:$DO$2</definedName>
    <definedName name="IFCcpu1">[17]Combo!$DD$1:$DD$3</definedName>
    <definedName name="IFCcpu2">[17]Combo!$DE$1:$DE$2</definedName>
    <definedName name="IFCdisp1">[17]Combo!$DS$1:$DS$2</definedName>
    <definedName name="IFCdisp2">[17]Combo!$DT$1:$DT$2</definedName>
    <definedName name="IFChand1">[17]Combo!$DN$1:$DN$2</definedName>
    <definedName name="IFClcd">[17]Combo!$DF$1:$DF$3</definedName>
    <definedName name="IFCnet2">[17]Combo!$DR$1:$DR$8</definedName>
    <definedName name="IFCnet3">[17]Combo!$DX$1:$DX$2</definedName>
    <definedName name="IFCsmoke1">[17]Combo!$DH$1:$DH$3</definedName>
    <definedName name="IFCsmoke2">[17]Combo!$DI$1:$DI$3</definedName>
    <definedName name="IFCsoftware1">[17]Combo!$DU$1:$DU$3</definedName>
    <definedName name="IFCsoftware2">[17]Combo!$DV$1:$DV$2</definedName>
    <definedName name="IFCsoftware3">[17]Combo!$DW$1:$DW$3</definedName>
    <definedName name="IFCtemp1">[17]Combo!$DJ$1:$DJ$3</definedName>
    <definedName name="IFCtemp2">[17]Combo!$DK$1:$DK$3</definedName>
    <definedName name="II">[23]点表!#REF!,[23]点表!#REF!,[23]点表!$I$1:$I$65536</definedName>
    <definedName name="IMPORT">'[10]#REF!'!$BB$4</definedName>
    <definedName name="indoorhumidity">[17]Combo!$K$1:$K$2</definedName>
    <definedName name="indoortemp">[17]Combo!$D$1:$D$21</definedName>
    <definedName name="indoortempacc">[17]Combo!$E$1:$E$2</definedName>
    <definedName name="indoortemphumi">[17]Combo!$L$1:$L$10</definedName>
    <definedName name="INPUT">'[5]#REF!'!#REF!</definedName>
    <definedName name="install_cost">[18]Sheet9!#REF!</definedName>
    <definedName name="Insurance">[18]Sheet9!#REF!</definedName>
    <definedName name="ISD">[2]BAU!#REF!</definedName>
    <definedName name="IU_9100_8102">[11]LIST!#REF!</definedName>
    <definedName name="J672C0308EU33">[11]LIST!#REF!</definedName>
    <definedName name="J672C0309EU33">[11]LIST!#REF!</definedName>
    <definedName name="J691C0307EU33">[11]LIST!#REF!</definedName>
    <definedName name="J691C0308EU33">[11]LIST!$B$35:$E$35</definedName>
    <definedName name="J691C0309EU33">[11]LIST!#REF!</definedName>
    <definedName name="J773C0335EU33">[11]LIST!$B$36:$E$36</definedName>
    <definedName name="J773C0336EU33">[11]LIST!$B$37:$E$37</definedName>
    <definedName name="JJ">[23]点表!#REF!,[23]点表!#REF!,[23]点表!$J$1:$J$65536</definedName>
    <definedName name="LIST">[24]DATA!$A$5:$L$277</definedName>
    <definedName name="list3">[17]DATA!$K$1:$L$65536</definedName>
    <definedName name="M_130_8001">[11]LIST!$B$38:$E$38</definedName>
    <definedName name="M_130_8201">[11]LIST!$B$39:$E$39</definedName>
    <definedName name="M_150_8001">[11]LIST!$B$40:$E$40</definedName>
    <definedName name="M_150_8201">[11]LIST!$B$41:$E$41</definedName>
    <definedName name="manpower_site">[18]Sheet9!#REF!</definedName>
    <definedName name="MENU">'[10]#REF!'!$W$49:$AB$49</definedName>
    <definedName name="moa">[17]Data2!$X$2:$Y$21</definedName>
    <definedName name="Model">[11]LIST!$A$3:$E$215</definedName>
    <definedName name="MOV_LEFT">'[10]#REF!'!$W$83</definedName>
    <definedName name="MT_3000_7000">[11]LIST!$B$42:$E$42</definedName>
    <definedName name="NCU">[11]LIST!#REF!</definedName>
    <definedName name="NMV24_D">[11]LIST!#REF!</definedName>
    <definedName name="NT">[11]LIST!#REF!</definedName>
    <definedName name="office_exp">[18]Sheet9!#REF!</definedName>
    <definedName name="OLE_LINK2">[25]报价!$B$48</definedName>
    <definedName name="outdoorhumidity">[17]Combo!$F$1:$F$3</definedName>
    <definedName name="outdoortemp">[17]Combo!$G$1:$G$4</definedName>
    <definedName name="OUTPUT">'[5]#REF!'!#REF!</definedName>
    <definedName name="P32AC_2">[11]LIST!#REF!</definedName>
    <definedName name="P33AB_9201">[11]LIST!#REF!</definedName>
    <definedName name="P74FA_9700">[11]LIST!$B$59:$E$59</definedName>
    <definedName name="P74JA_3">[11]LIST!$B$60:$E$60</definedName>
    <definedName name="P99V_9300">[11]LIST!$B$62:$E$62</definedName>
    <definedName name="panel">[26]Combo!$CY$1:$CY$4</definedName>
    <definedName name="PD">'[10]#REF!'!$Z$45</definedName>
    <definedName name="PDDATA">'[10]#REF!'!#REF!</definedName>
    <definedName name="PDFORM">'[5]#REF!'!#REF!</definedName>
    <definedName name="PDOUTPUT">'[10]#REF!'!$A$1:$P$447</definedName>
    <definedName name="PLAN1">[8]확정실적!#REF!</definedName>
    <definedName name="PLAN2">[8]확정실적!#REF!</definedName>
    <definedName name="PLAN3">[8]확정실적!#REF!</definedName>
    <definedName name="PLAN4">[8]확정실적!#REF!</definedName>
    <definedName name="power1">[17]Combo!$Y$1:$Y$6</definedName>
    <definedName name="power2">[17]Combo!$Z$1:$Z$5</definedName>
    <definedName name="power3">[17]Combo!$X$1:$X$8</definedName>
    <definedName name="power4">[17]Combo!$AA$1:$AA$6</definedName>
    <definedName name="pressurevav">[17]Combo!$CJ$1:$CJ$2</definedName>
    <definedName name="PRINT_AREA_MI">[11]LIST!#REF!</definedName>
    <definedName name="PS_9101_8001">[11]LIST!$B$63:$E$63</definedName>
    <definedName name="PS_9101_8002">[11]LIST!$B$74:$E$74</definedName>
    <definedName name="PS_9101_8003">[11]LIST!#REF!</definedName>
    <definedName name="Q">[23]点表!#REF!</definedName>
    <definedName name="QUA">'[21]BA-Pl'!$J$1:$J$65536</definedName>
    <definedName name="QUAC">'[21]BA-Pl'!$L$1:$L$65536</definedName>
    <definedName name="RA_3000_7614">[11]LIST!$B$81:$E$81</definedName>
    <definedName name="RA_3041_7614">[11]LIST!$B$83:$E$83</definedName>
    <definedName name="RA_3100_7614">[11]LIST!$B$84:$E$84</definedName>
    <definedName name="RA_3141_7614">[11]LIST!#REF!</definedName>
    <definedName name="RATE">'[5]#REF!'!$C$4*1000</definedName>
    <definedName name="RMC000000000000">'[5]#REF!'!#REF!</definedName>
    <definedName name="RMENU">'[10]#REF!'!$W$55:$AC$55</definedName>
    <definedName name="RMENU2">'[10]#REF!'!$AE$55</definedName>
    <definedName name="RPS">[11]LIST!#REF!</definedName>
    <definedName name="RPTPP_E">'[5]#REF!'!#REF!</definedName>
    <definedName name="RPTRATIO">'[5]#REF!'!#REF!</definedName>
    <definedName name="RS_9100_8100">[11]LIST!#REF!</definedName>
    <definedName name="RS_9100_8103">[11]LIST!#REF!</definedName>
    <definedName name="S1_">[11]LIST!#REF!</definedName>
    <definedName name="S2_">[11]LIST!#REF!</definedName>
    <definedName name="S27A_9250">[11]LIST!$B$86:$E$86</definedName>
    <definedName name="S27A_9300">[11]LIST!$B$87:$E$87</definedName>
    <definedName name="S27A1">[11]LIST!#REF!</definedName>
    <definedName name="S27A2">[11]LIST!#REF!</definedName>
    <definedName name="S27A3">[11]LIST!#REF!</definedName>
    <definedName name="S27E_9250">[11]LIST!#REF!</definedName>
    <definedName name="S27E_9300">[11]LIST!$B$88:$E$88</definedName>
    <definedName name="securityacc">[17]Combo!$CY$1:$CY$3</definedName>
    <definedName name="securitycontroller">[17]Combo!$CV$1:$CV$3</definedName>
    <definedName name="securityenclosure">[17]Combo!$CX$1:$CX$5</definedName>
    <definedName name="securityIO">[17]Combo!$CW$1:$CW$7</definedName>
    <definedName name="securitysoft1">[17]Combo!$CQ$1:$CQ$2</definedName>
    <definedName name="securitysoft1integration">[17]Combo!$CS$1:$CS$16</definedName>
    <definedName name="securitysoft1option">[17]Combo!$CR$1:$CR$2</definedName>
    <definedName name="SM_9100_8101">[11]LIST!#REF!</definedName>
    <definedName name="SM24_S">[11]LIST!#REF!</definedName>
    <definedName name="SM24_SRS">[11]LIST!$B$93:$E$93</definedName>
    <definedName name="softwareads">[17]Combo!$BL$1:$BL$7</definedName>
    <definedName name="softwareede">[17]Combo!$BN$1:$BN$12</definedName>
    <definedName name="softwarem3i">[17]Combo!$BM$1:$BM$2</definedName>
    <definedName name="softwaremtool">[17]Combo!$BK$1:$BK$5</definedName>
    <definedName name="solenoidvalve">[20]Combo!$AZ$1:$AZ$6</definedName>
    <definedName name="supervisornae">[17]Combo!$BF$1:$BF$15</definedName>
    <definedName name="supervisornaeacc">[17]Combo!$BG$1:$BG$2</definedName>
    <definedName name="SX_9100_8101">[11]LIST!$B$95:$E$95</definedName>
    <definedName name="sys_num">[18]Sheet9!$C$15</definedName>
    <definedName name="T_120">[11]LIST!$B$96:$E$96</definedName>
    <definedName name="T_151">[11]LIST!$B$97:$E$97</definedName>
    <definedName name="T_152">[11]LIST!$B$99:$E$99</definedName>
    <definedName name="T_220">[11]LIST!$B$101:$E$101</definedName>
    <definedName name="T_251">[11]LIST!$B$102:$E$102</definedName>
    <definedName name="T_252">[11]LIST!$B$103:$E$103</definedName>
    <definedName name="T_421">[11]LIST!$B$104:$E$104</definedName>
    <definedName name="T_422">[11]LIST!#REF!</definedName>
    <definedName name="T_501">[11]LIST!#REF!</definedName>
    <definedName name="T_502">[11]LIST!$B$105:$E$105</definedName>
    <definedName name="TC_8800_8001">[11]LIST!$B$106:$E$106</definedName>
    <definedName name="TC_8800_8002">[11]LIST!$B$107:$E$107</definedName>
    <definedName name="TC_8801_8001">[11]LIST!$B$108:$E$108</definedName>
    <definedName name="TC_8801_8002">[11]LIST!$B$111:$E$111</definedName>
    <definedName name="TC_8801_8900">[11]LIST!$B$112:$E$112</definedName>
    <definedName name="TC_8801_8910">[11]LIST!$B$120:$E$120</definedName>
    <definedName name="TC_8803_8051">[11]LIST!#REF!</definedName>
    <definedName name="TC_8803_8072">[11]LIST!#REF!</definedName>
    <definedName name="TE_6000_100_TE_6001_3_WZ_1000_2">[11]LIST!#REF!</definedName>
    <definedName name="TE_6000_100_TE_6001_3_WZ_1000_5">[11]LIST!#REF!</definedName>
    <definedName name="TE_6000_4_GRD">[11]LIST!#REF!</definedName>
    <definedName name="TE_6000_4_TE_6001_1">[11]LIST!#REF!</definedName>
    <definedName name="TE_6000_4_TE_6001_2">[11]LIST!#REF!</definedName>
    <definedName name="TE_6311P_1">[11]LIST!#REF!</definedName>
    <definedName name="TE_6312P_1">[11]LIST!#REF!</definedName>
    <definedName name="TE_6313P_1">[11]LIST!#REF!</definedName>
    <definedName name="TE_6314P_1">[11]LIST!#REF!</definedName>
    <definedName name="TE_8800_8002">[11]LIST!#REF!</definedName>
    <definedName name="terminal">[17]Combo!$CF$1:$CF$2</definedName>
    <definedName name="thermostatfcu">[17]Combo!$CK$1:$CK$32</definedName>
    <definedName name="thermostatfcu2">[17]Combo!$CL$1:$CL$13</definedName>
    <definedName name="thermostatfcunet">[17]Combo!$CP$1:$CP$4</definedName>
    <definedName name="thermostattemperature">[17]Combo!$CM$1:$CM$3</definedName>
    <definedName name="thermostatvav">[17]Combo!$CI$1:$CI$9</definedName>
    <definedName name="TOT">[2]BAU!#REF!</definedName>
    <definedName name="total_de">[18]Sheet9!$F$34</definedName>
    <definedName name="total_pack">[18]Sheet9!#REF!</definedName>
    <definedName name="Transicoil">[11]LIST!$E$5:$E$208</definedName>
    <definedName name="TS_9100_8212">[11]LIST!#REF!</definedName>
    <definedName name="TS_9100_8213">[11]LIST!#REF!</definedName>
    <definedName name="TS_9100_8412">[11]LIST!#REF!</definedName>
    <definedName name="U.S.A.">[11]LIST!$C$5:$C$209</definedName>
    <definedName name="UNIT">'[10]#REF!'!#REF!</definedName>
    <definedName name="US">'[10]#REF!'!$BB$2</definedName>
    <definedName name="VA_7100_8001">[11]LIST!#REF!</definedName>
    <definedName name="VA_7102_8001">[11]LIST!#REF!</definedName>
    <definedName name="VA_7150_8001">[11]LIST!#REF!</definedName>
    <definedName name="VA_7152_8001">[11]LIST!#REF!</definedName>
    <definedName name="VA_7200_8001">[11]LIST!$B$122:$E$122</definedName>
    <definedName name="VA_7202_8001">[11]LIST!$B$123:$E$123</definedName>
    <definedName name="VA_7210_8001">[11]LIST!$B$124:$E$124</definedName>
    <definedName name="VA_7212_8001">[11]LIST!$B$126:$E$126</definedName>
    <definedName name="VA_7310_8001">[11]LIST!$B$128:$E$128</definedName>
    <definedName name="VA_7312_8001">[11]LIST!$B$130:$E$130</definedName>
    <definedName name="VA_7400_8001">[11]LIST!$B$135:$E$135</definedName>
    <definedName name="VA_7400_8915">[11]LIST!$B$137:$E$137</definedName>
    <definedName name="Valve_2way">'[3]#REF!'!#REF!</definedName>
    <definedName name="Valve_3way">'[3]#REF!'!#REF!</definedName>
    <definedName name="valve100">[17]Combo!$AN$1:$AN$6</definedName>
    <definedName name="valve125">[17]Combo!$AO$1:$AO$4</definedName>
    <definedName name="valve15">[17]Combo!$AE$1:$AE$6</definedName>
    <definedName name="valve150">[17]Combo!$AP$1:$AP$4</definedName>
    <definedName name="valve20">[17]Combo!$AF$1:$AF$6</definedName>
    <definedName name="valve25">[17]Combo!$AG$1:$AG$8</definedName>
    <definedName name="valve32">[17]Combo!$AH$1:$AH$8</definedName>
    <definedName name="valve40">[17]Combo!$AI$1:$AI$8</definedName>
    <definedName name="valve50">[17]Combo!$AJ$1:$AJ$9</definedName>
    <definedName name="valve65">[17]Combo!$AK$1:$AK$7</definedName>
    <definedName name="valve80">[17]Combo!$AM$1:$AM$7</definedName>
    <definedName name="valvefcu">[17]Combo!$CN$1:$CN$5</definedName>
    <definedName name="valvemix1">[17]Combo!$AL$1:$AL$24</definedName>
    <definedName name="valvemix2">[17]Combo!$AQ$1:$AQ$10</definedName>
    <definedName name="VB_5000_8106">[11]LIST!$B$139:$E$139</definedName>
    <definedName name="VB_5000_8131">[11]LIST!$B$141:$E$141</definedName>
    <definedName name="VB_5000_8154">[11]LIST!$B$142:$E$142</definedName>
    <definedName name="VB_5239_1070">[11]LIST!#REF!</definedName>
    <definedName name="VB_5440_1050">[11]LIST!#REF!</definedName>
    <definedName name="VB_5440_1060">[11]LIST!#REF!</definedName>
    <definedName name="VB_5440_2070">[11]LIST!$B$146:$E$146</definedName>
    <definedName name="VB_5440_2080">[11]LIST!#REF!</definedName>
    <definedName name="VB_5840_1050">[11]LIST!$B$151:$E$151</definedName>
    <definedName name="VB_5840_1060">[11]LIST!$B$152:$E$152</definedName>
    <definedName name="VB_5840_2070">[11]LIST!$B$153:$E$153</definedName>
    <definedName name="VB_5840_2080">[11]LIST!$B$154:$E$154</definedName>
    <definedName name="VB_7216_2108">[11]LIST!$B$155:$E$155</definedName>
    <definedName name="VB_7216_2109">[11]LIST!$B$157:$E$157</definedName>
    <definedName name="VB_7216_2110">[11]LIST!$B$158:$E$158</definedName>
    <definedName name="VB_7216_2111">[11]LIST!$B$159:$E$159</definedName>
    <definedName name="VB_7249_1070">[11]LIST!$B$160:$E$160</definedName>
    <definedName name="VB_7249_1080">[11]LIST!$B$163:$E$163</definedName>
    <definedName name="VB_7249_2090">[11]LIST!$B$164:$E$164</definedName>
    <definedName name="VB_7816_2108">[11]LIST!$B$165:$E$165</definedName>
    <definedName name="VB_7816_2109">[11]LIST!$B$166:$E$166</definedName>
    <definedName name="VB_7816_2110">[11]LIST!$B$174:$E$174</definedName>
    <definedName name="VB_7816_2111">[11]LIST!$B$175:$E$175</definedName>
    <definedName name="w11h">[17]Data2!$E$19:$N$26</definedName>
    <definedName name="w11hh">[17]Data2!$E$21:$N$26</definedName>
    <definedName name="w11v">[17]Data2!$B$22:$D$26</definedName>
    <definedName name="w12h">[17]Data2!$E$19:$N$31</definedName>
    <definedName name="w12hh">[17]Data2!$E$21:$N$31</definedName>
    <definedName name="w12v">[17]Data2!$B$27:$D$31</definedName>
    <definedName name="w21h">[17]Data2!$E$33:$N$40</definedName>
    <definedName name="w21hh">[17]Data2!$E$35:$N$40</definedName>
    <definedName name="w21v">[17]Data2!$B$36:$D$40</definedName>
    <definedName name="w22h">[17]Data2!$E$33:$N$45</definedName>
    <definedName name="w22hh">[17]Data2!$E$35:$N$45</definedName>
    <definedName name="w22v">[17]Data2!$B$41:$D$45</definedName>
    <definedName name="W27A_9100">[11]LIST!$B$176:$E$176</definedName>
    <definedName name="W27A_9150">[11]LIST!$B$177:$E$177</definedName>
    <definedName name="W27E_9100">[11]LIST!$B$178:$E$178</definedName>
    <definedName name="W27N11">[11]LIST!#REF!</definedName>
    <definedName name="W27N12">[11]LIST!#REF!</definedName>
    <definedName name="W27N21">[11]LIST!#REF!</definedName>
    <definedName name="w31h">[17]Data2!$E$47:$N$54</definedName>
    <definedName name="w31hh">[17]Data2!$E$49:$N$54</definedName>
    <definedName name="w31v">[17]Data2!$B$50:$D$54</definedName>
    <definedName name="w32h">[17]Data2!$E$47:$N$59</definedName>
    <definedName name="w32hh">[17]Data2!$E$49:$N$59</definedName>
    <definedName name="w32v">[17]Data2!$B$55:$D$59</definedName>
    <definedName name="w41h">[17]Data2!$E$61:$N$68</definedName>
    <definedName name="w41hh">[17]Data2!$E$63:$N$68</definedName>
    <definedName name="w41v">[17]Data2!$B$64:$D$68</definedName>
    <definedName name="W42AA_1">[11]LIST!#REF!</definedName>
    <definedName name="w42h">[17]Data2!$E$61:$N$73</definedName>
    <definedName name="w42hh">[17]Data2!$E$63:$N$73</definedName>
    <definedName name="w42v">[17]Data2!$B$69:$D$73</definedName>
    <definedName name="w51h">[17]Data2!$E$75:$N$82</definedName>
    <definedName name="w51hh">[17]Data2!$E$77:$N$82</definedName>
    <definedName name="w51v">[17]Data2!$B$78:$D$82</definedName>
    <definedName name="w52h">[17]Data2!$E$75:$N$87</definedName>
    <definedName name="w52hh">[17]Data2!$E$77:$N$87</definedName>
    <definedName name="w52v">[17]Data2!$B$83:$D$87</definedName>
    <definedName name="w61h">[17]Data2!$E$89:$P$96</definedName>
    <definedName name="w61hh">[17]Data2!$E$91:$P$96</definedName>
    <definedName name="w61v">[17]Data2!$B$92:$D$96</definedName>
    <definedName name="w62h">[17]Data2!$E$89:$P$101</definedName>
    <definedName name="w62hh">[17]Data2!$E$91:$P$101</definedName>
    <definedName name="w62v">[17]Data2!$B$97:$D$101</definedName>
    <definedName name="W99D_9100">[11]LIST!#REF!</definedName>
    <definedName name="W99R_9100">[11]LIST!#REF!</definedName>
    <definedName name="waterflow">[17]Combo!$S$1:$S$4</definedName>
    <definedName name="waterflowswitch">[17]Combo!$Q$1:$Q$5</definedName>
    <definedName name="waterlevel">[17]Combo!$T$1:$T$12</definedName>
    <definedName name="waterpress">[17]Combo!$N$1:$N$16</definedName>
    <definedName name="watertemp">[17]Combo!$A$1:$A$10</definedName>
    <definedName name="watertempacc">[17]Combo!$B$1:$B$7</definedName>
    <definedName name="WEL14A602R">[11]LIST!#REF!</definedName>
    <definedName name="WEL14A603R">[11]LIST!#REF!</definedName>
    <definedName name="WEL17A601R">[11]LIST!#REF!</definedName>
    <definedName name="XP_9102_8004">[11]LIST!#REF!</definedName>
    <definedName name="XP_9103_8004">[11]LIST!#REF!</definedName>
    <definedName name="XP_9104_8004">[11]LIST!#REF!</definedName>
    <definedName name="XP_9105_8004">[11]LIST!#REF!</definedName>
    <definedName name="XP_9106_8004">[11]LIST!#REF!</definedName>
    <definedName name="xrmacc1">[17]Combo!$DB$1:$DB$13</definedName>
    <definedName name="xrmacc2">[17]Combo!$DC$1:$DC$2</definedName>
    <definedName name="XT_9100_8004">[11]LIST!#REF!</definedName>
    <definedName name="XTM_VWT">[11]LIST!$B$200:$E$200</definedName>
    <definedName name="XTN_VWT">[11]LIST!$B$201:$E$201</definedName>
    <definedName name="Y_121">[11]LIST!$B$202:$E$202</definedName>
    <definedName name="Y_122">[11]LIST!$B$203:$E$203</definedName>
    <definedName name="Y_221">[11]LIST!$B$204:$E$204</definedName>
    <definedName name="Y_222">[11]LIST!$B$205:$E$205</definedName>
    <definedName name="Y_251">[11]LIST!$B$206:$E$206</definedName>
    <definedName name="Y_252">[11]LIST!$B$207:$E$207</definedName>
    <definedName name="Y62HKL_40">[11]LIST!$B$208:$E$208</definedName>
    <definedName name="YEN">'[10]#REF!'!$BB$3</definedName>
    <definedName name="값">'[10]#REF!'!#REF!</definedName>
    <definedName name="标书DDC">'[3]#REF!'!$N$1:$N$65536</definedName>
    <definedName name="标书DDC数量">'[3]#REF!'!$O$1:$O$65536</definedName>
    <definedName name="标书传感器">'[3]#REF!'!$L$2:$L$572</definedName>
    <definedName name="标书传感器数量">'[3]#REF!'!$M$2:$M$589</definedName>
    <definedName name="补充传感器">'[3]#REF!'!$L$2:$L$154</definedName>
    <definedName name="补充传感器数量">'[3]#REF!'!$M$2:$M$178</definedName>
    <definedName name="单价101">[27]土建工程综合单价表!#REF!</definedName>
    <definedName name="单价102">[27]土建工程综合单价表!#REF!</definedName>
    <definedName name="单价103">[27]土建工程综合单价表!#REF!</definedName>
    <definedName name="单价104">[27]土建工程综合单价表!#REF!</definedName>
    <definedName name="单价105">[27]土建工程综合单价表!#REF!</definedName>
    <definedName name="单价106">[27]土建工程综合单价表!#REF!</definedName>
    <definedName name="单价107">[27]土建工程综合单价表!#REF!</definedName>
    <definedName name="单价108">[27]土建工程综合单价表!#REF!</definedName>
    <definedName name="单价109">[27]土建工程综合单价表!#REF!</definedName>
    <definedName name="单价2001">[27]土建工程综合单价表!#REF!</definedName>
    <definedName name="单价2002">[27]土建工程综合单价表!#REF!</definedName>
    <definedName name="单价2003">[27]土建工程综合单价表!#REF!</definedName>
    <definedName name="单价2004">[27]土建工程综合单价表!#REF!</definedName>
    <definedName name="单价2005">[27]土建工程综合单价表!#REF!</definedName>
    <definedName name="单价20050">[27]土建工程综合单价表!#REF!</definedName>
    <definedName name="单价2006">[27]土建工程综合单价表!#REF!</definedName>
    <definedName name="单价2007">[27]土建工程综合单价表!#REF!</definedName>
    <definedName name="单价2008">[27]土建工程综合单价表!#REF!</definedName>
    <definedName name="单价2009">[27]土建工程综合单价表!#REF!</definedName>
    <definedName name="单价201">[27]土建工程综合单价表!#REF!</definedName>
    <definedName name="单价2010">[27]土建工程综合单价表!#REF!</definedName>
    <definedName name="单价2011">[27]土建工程综合单价表!#REF!</definedName>
    <definedName name="单价2012">[27]土建工程综合单价表!#REF!</definedName>
    <definedName name="单价2013">[27]土建工程综合单价表!#REF!</definedName>
    <definedName name="单价2014">[27]土建工程综合单价表!#REF!</definedName>
    <definedName name="单价2015">[27]土建工程综合单价表!#REF!</definedName>
    <definedName name="单价2016">[27]土建工程综合单价表!#REF!</definedName>
    <definedName name="单价2017">[27]土建工程综合单价表!#REF!</definedName>
    <definedName name="单价2018">[27]土建工程综合单价表!#REF!</definedName>
    <definedName name="单价2019">[27]土建工程综合单价表!#REF!</definedName>
    <definedName name="单价202">[27]土建工程综合单价表!#REF!</definedName>
    <definedName name="单价2020">[27]土建工程综合单价表!#REF!</definedName>
    <definedName name="单价2021">[27]土建工程综合单价表!#REF!</definedName>
    <definedName name="单价2022">[27]土建工程综合单价表!#REF!</definedName>
    <definedName name="单价2023">[27]土建工程综合单价表!#REF!</definedName>
    <definedName name="单价2024">[27]土建工程综合单价表!#REF!</definedName>
    <definedName name="单价2025">[27]土建工程综合单价表!#REF!</definedName>
    <definedName name="单价2026">[27]土建工程综合单价表!#REF!</definedName>
    <definedName name="单价2027">[27]土建工程综合单价表!#REF!</definedName>
    <definedName name="单价2028">[27]土建工程综合单价表!#REF!</definedName>
    <definedName name="单价2029">[27]土建工程综合单价表!#REF!</definedName>
    <definedName name="单价203">[27]土建工程综合单价表!#REF!</definedName>
    <definedName name="单价2030">[27]土建工程综合单价表!#REF!</definedName>
    <definedName name="单价2031">[27]土建工程综合单价表!#REF!</definedName>
    <definedName name="单价2032">[27]土建工程综合单价表!#REF!</definedName>
    <definedName name="单价2033">[27]土建工程综合单价表!#REF!</definedName>
    <definedName name="单价2034">[27]土建工程综合单价表!#REF!</definedName>
    <definedName name="单价2035">[27]土建工程综合单价表!#REF!</definedName>
    <definedName name="单价2036">[27]土建工程综合单价表!#REF!</definedName>
    <definedName name="单价2037">[27]土建工程综合单价表!#REF!</definedName>
    <definedName name="单价2038">[27]土建工程综合单价表!#REF!</definedName>
    <definedName name="单价2039">[27]土建工程综合单价表!#REF!</definedName>
    <definedName name="单价204">[27]土建工程综合单价表!#REF!</definedName>
    <definedName name="单价2040">[27]土建工程综合单价表!#REF!</definedName>
    <definedName name="单价2041">[27]土建工程综合单价表!#REF!</definedName>
    <definedName name="单价205">[27]土建工程综合单价表!#REF!</definedName>
    <definedName name="单价2050">[27]土建工程综合单价表!#REF!</definedName>
    <definedName name="单价206">[27]土建工程综合单价表!#REF!</definedName>
    <definedName name="单价207">[27]土建工程综合单价表!#REF!</definedName>
    <definedName name="单价208">[27]土建工程综合单价表!#REF!</definedName>
    <definedName name="单价209">[27]土建工程综合单价表!#REF!</definedName>
    <definedName name="单价210">[27]土建工程综合单价表!#REF!</definedName>
    <definedName name="单价211">[27]土建工程综合单价表!#REF!</definedName>
    <definedName name="单价212">[27]土建工程综合单价表!#REF!</definedName>
    <definedName name="单价213">[27]土建工程综合单价表!#REF!</definedName>
    <definedName name="单价214">[27]土建工程综合单价表!#REF!</definedName>
    <definedName name="单价215">[27]土建工程综合单价表!#REF!</definedName>
    <definedName name="单价216">[27]土建工程综合单价表!#REF!</definedName>
    <definedName name="单价217">[27]土建工程综合单价表!#REF!</definedName>
    <definedName name="单价2171">[27]土建工程综合单价表!#REF!</definedName>
    <definedName name="单价218">[27]土建工程综合单价表!#REF!</definedName>
    <definedName name="单价219">[27]土建工程综合单价表!#REF!</definedName>
    <definedName name="单价220">[27]土建工程综合单价表!#REF!</definedName>
    <definedName name="单价221">[27]土建工程综合单价表!#REF!</definedName>
    <definedName name="单价222">[27]土建工程综合单价表!#REF!</definedName>
    <definedName name="单价223">[27]土建工程综合单价表!#REF!</definedName>
    <definedName name="单价224">[27]土建工程综合单价表!#REF!</definedName>
    <definedName name="单价225">[27]土建工程综合单价表!#REF!</definedName>
    <definedName name="单价226">[27]土建工程综合单价表!#REF!</definedName>
    <definedName name="单价227">[27]土建工程综合单价表!#REF!</definedName>
    <definedName name="单价228">[27]土建工程综合单价表!#REF!</definedName>
    <definedName name="单价229">[27]土建工程综合单价表!#REF!</definedName>
    <definedName name="单价230">[27]土建工程综合单价表!#REF!</definedName>
    <definedName name="单价231">[27]土建工程综合单价表!#REF!</definedName>
    <definedName name="单价234">[27]土建工程综合单价表!#REF!</definedName>
    <definedName name="单价235">[27]土建工程综合单价表!#REF!</definedName>
    <definedName name="单价236">[27]土建工程综合单价表!#REF!</definedName>
    <definedName name="单价237">[27]土建工程综合单价表!#REF!</definedName>
    <definedName name="单价238">[27]土建工程综合单价表!#REF!</definedName>
    <definedName name="单价239">[27]土建工程综合单价表!#REF!</definedName>
    <definedName name="单价2391">[27]土建工程综合单价表!#REF!</definedName>
    <definedName name="单价240">[27]土建工程综合单价表!#REF!</definedName>
    <definedName name="单价241">[27]土建工程综合单价表!#REF!</definedName>
    <definedName name="单价242">[27]土建工程综合单价表!#REF!</definedName>
    <definedName name="单价243">[27]土建工程综合单价表!#REF!</definedName>
    <definedName name="单价244">[27]土建工程综合单价表!#REF!</definedName>
    <definedName name="单价245">[27]土建工程综合单价表!#REF!</definedName>
    <definedName name="单价246">[27]土建工程综合单价表!#REF!</definedName>
    <definedName name="单价247">[27]土建工程综合单价表!#REF!</definedName>
    <definedName name="单价248">[27]土建工程综合单价表!#REF!</definedName>
    <definedName name="单价249">[27]土建工程综合单价表!#REF!</definedName>
    <definedName name="单价250">[27]土建工程综合单价表!#REF!</definedName>
    <definedName name="单价251">[27]土建工程综合单价表!#REF!</definedName>
    <definedName name="单价254">[27]土建工程综合单价表!#REF!</definedName>
    <definedName name="单价255">[27]土建工程综合单价表!#REF!</definedName>
    <definedName name="单价256">[27]土建工程综合单价表!#REF!</definedName>
    <definedName name="单价257">[27]土建工程综合单价表!#REF!</definedName>
    <definedName name="单价258">[27]土建工程综合单价表!#REF!</definedName>
    <definedName name="单价259">[27]土建工程综合单价表!#REF!</definedName>
    <definedName name="单价281">[27]土建工程综合单价表!#REF!</definedName>
    <definedName name="单价282">[27]土建工程综合单价表!#REF!</definedName>
    <definedName name="单价283">[27]土建工程综合单价表!#REF!</definedName>
    <definedName name="单价284">[27]土建工程综合单价表!#REF!</definedName>
    <definedName name="单价285">[27]土建工程综合单价表!#REF!</definedName>
    <definedName name="单价286">[27]土建工程综合单价表!#REF!</definedName>
    <definedName name="单价287">[27]土建工程综合单价表!#REF!</definedName>
    <definedName name="单价301">[27]土建工程综合单价表!#REF!</definedName>
    <definedName name="单价302">[27]土建工程综合单价表!#REF!</definedName>
    <definedName name="单价303">[27]土建工程综合单价表!#REF!</definedName>
    <definedName name="单价304">[27]土建工程综合单价表!#REF!</definedName>
    <definedName name="单价305">[27]土建工程综合单价表!#REF!</definedName>
    <definedName name="单价306">[27]土建工程综合单价表!#REF!</definedName>
    <definedName name="单价307">[27]土建工程综合单价表!#REF!</definedName>
    <definedName name="单价308">[27]土建工程综合单价表!#REF!</definedName>
    <definedName name="单价309">[27]土建工程综合单价表!#REF!</definedName>
    <definedName name="单价310">[27]土建工程综合单价表!#REF!</definedName>
    <definedName name="单价311">[27]土建工程综合单价表!#REF!</definedName>
    <definedName name="单价312">[27]土建工程综合单价表!#REF!</definedName>
    <definedName name="单价313">[27]土建工程综合单价表!#REF!</definedName>
    <definedName name="单价314">[27]土建工程综合单价表!#REF!</definedName>
    <definedName name="单价315">[27]土建工程综合单价表!#REF!</definedName>
    <definedName name="单价401">[27]土建工程综合单价表!#REF!</definedName>
    <definedName name="单价501">[27]土建工程综合单价表!#REF!</definedName>
    <definedName name="单价502">[27]土建工程综合单价表!#REF!</definedName>
    <definedName name="单价503">[27]土建工程综合单价表!#REF!</definedName>
    <definedName name="单价504">[27]土建工程综合单价表!#REF!</definedName>
    <definedName name="单价505">[27]土建工程综合单价表!#REF!</definedName>
    <definedName name="单价506">[27]土建工程综合单价表!#REF!</definedName>
    <definedName name="单价507">[27]土建工程综合单价表!#REF!</definedName>
    <definedName name="单价508">[27]土建工程综合单价表!#REF!</definedName>
    <definedName name="单价509">[27]土建工程综合单价表!#REF!</definedName>
    <definedName name="单价510">[27]土建工程综合单价表!#REF!</definedName>
    <definedName name="单价511">[27]土建工程综合单价表!#REF!</definedName>
    <definedName name="单价601">[27]土建工程综合单价表!#REF!</definedName>
    <definedName name="单价602">[27]土建工程综合单价表!#REF!</definedName>
    <definedName name="单价603">[27]土建工程综合单价表!#REF!</definedName>
    <definedName name="单价606">[27]土建工程综合单价表!#REF!</definedName>
    <definedName name="单价607">[27]土建工程综合单价表!#REF!</definedName>
    <definedName name="单价608">[27]土建工程综合单价表!#REF!</definedName>
    <definedName name="单价609">[27]土建工程综合单价表!#REF!</definedName>
    <definedName name="单价610">[27]土建工程综合单价表!#REF!</definedName>
    <definedName name="单价611">[27]土建工程综合单价表!#REF!</definedName>
    <definedName name="单价612">[27]土建工程综合单价表!#REF!</definedName>
    <definedName name="单价613">[27]土建工程综合单价表!#REF!</definedName>
    <definedName name="单价614">[27]土建工程综合单价表!#REF!</definedName>
    <definedName name="单价615">[27]土建工程综合单价表!#REF!</definedName>
    <definedName name="单价616">[27]土建工程综合单价表!#REF!</definedName>
    <definedName name="单价621">[27]土建工程综合单价表!#REF!</definedName>
    <definedName name="单价622">[27]土建工程综合单价表!#REF!</definedName>
    <definedName name="单价623">[27]土建工程综合单价表!#REF!</definedName>
    <definedName name="单价631">[27]土建工程综合单价表!#REF!</definedName>
    <definedName name="单价632">[27]土建工程综合单价表!#REF!</definedName>
    <definedName name="单价633">[27]土建工程综合单价表!#REF!</definedName>
    <definedName name="单价634">[27]土建工程综合单价表!#REF!</definedName>
    <definedName name="单价635">[27]土建工程综合单价表!#REF!</definedName>
    <definedName name="单价636">[27]土建工程综合单价表!#REF!</definedName>
    <definedName name="单价637">[27]土建工程综合单价表!#REF!</definedName>
    <definedName name="单价638">[27]土建工程综合单价表!#REF!</definedName>
    <definedName name="单价639">[27]土建工程综合单价表!#REF!</definedName>
    <definedName name="单价645">[27]土建工程综合单价表!#REF!</definedName>
    <definedName name="单价646">[27]土建工程综合单价表!#REF!</definedName>
    <definedName name="单价647">[27]土建工程综合单价表!#REF!</definedName>
    <definedName name="单价648">[27]土建工程综合单价表!#REF!</definedName>
    <definedName name="单价649">[27]土建工程综合单价表!#REF!</definedName>
    <definedName name="单价661">[27]土建工程综合单价表!#REF!</definedName>
    <definedName name="单价662">[27]土建工程综合单价表!#REF!</definedName>
    <definedName name="单价663">[27]土建工程综合单价表!#REF!</definedName>
    <definedName name="单价664">[27]土建工程综合单价表!#REF!</definedName>
    <definedName name="单价665">[27]土建工程综合单价表!#REF!</definedName>
    <definedName name="单价666">[27]土建工程综合单价表!#REF!</definedName>
    <definedName name="单价701">[27]土建工程综合单价表!#REF!</definedName>
    <definedName name="单价703">[27]土建工程综合单价表!#REF!</definedName>
    <definedName name="单价704">[27]土建工程综合单价表!#REF!</definedName>
    <definedName name="单价705">[27]土建工程综合单价表!#REF!</definedName>
    <definedName name="单价706">[27]土建工程综合单价表!#REF!</definedName>
    <definedName name="单价711">[27]土建工程综合单价表!#REF!</definedName>
    <definedName name="单价716">[27]土建工程综合单价表!#REF!</definedName>
    <definedName name="单价721">[27]土建工程综合单价表!#REF!</definedName>
    <definedName name="单价722">[27]土建工程综合单价表!#REF!</definedName>
    <definedName name="单价723">[27]土建工程综合单价表!#REF!</definedName>
    <definedName name="单价724">[27]土建工程综合单价表!#REF!</definedName>
    <definedName name="单价725">[27]土建工程综合单价表!#REF!</definedName>
    <definedName name="单价726">[27]土建工程综合单价表!#REF!</definedName>
    <definedName name="单价727">[27]土建工程综合单价表!#REF!</definedName>
    <definedName name="单价728">[27]土建工程综合单价表!#REF!</definedName>
    <definedName name="单价741">[27]土建工程综合单价表!#REF!</definedName>
    <definedName name="单价742">[27]土建工程综合单价表!#REF!</definedName>
    <definedName name="单价743">[27]土建工程综合单价表!#REF!</definedName>
    <definedName name="单价744">[27]土建工程综合单价表!#REF!</definedName>
    <definedName name="单价745">[27]土建工程综合单价表!#REF!</definedName>
    <definedName name="单价801">[27]土建工程综合单价表!#REF!</definedName>
    <definedName name="单价802">[27]土建工程综合单价表!#REF!</definedName>
    <definedName name="单价803">[27]土建工程综合单价表!#REF!</definedName>
    <definedName name="单价804">[27]土建工程综合单价表!#REF!</definedName>
    <definedName name="单价805">[27]土建工程综合单价表!#REF!</definedName>
    <definedName name="单价806">[27]土建工程综合单价表!#REF!</definedName>
    <definedName name="单价821">[27]土建工程综合单价表!#REF!</definedName>
    <definedName name="单价822">[27]土建工程综合单价表!#REF!</definedName>
    <definedName name="单价823">[27]土建工程综合单价表!#REF!</definedName>
    <definedName name="单价824">[27]土建工程综合单价表!#REF!</definedName>
    <definedName name="单价825">[27]土建工程综合单价表!#REF!</definedName>
    <definedName name="单价826">[27]土建工程综合单价表!#REF!</definedName>
    <definedName name="单价827">[27]土建工程综合单价表!#REF!</definedName>
    <definedName name="单价828">[27]土建工程综合单价表!#REF!</definedName>
    <definedName name="单价829">[27]土建工程综合单价表!#REF!</definedName>
    <definedName name="的">'[14]#REF!'!#REF!</definedName>
    <definedName name="电视">'[12]#REF!'!#REF!</definedName>
    <definedName name="丁丁">'[14]#REF!'!#REF!</definedName>
    <definedName name="钢12">[28]施工参考单价报价表!#REF!</definedName>
    <definedName name="钢3">[28]施工参考单价报价表!#REF!</definedName>
    <definedName name="就电视">[8]확정실적!#REF!</definedName>
    <definedName name="矩柱模">[28]施工参考单价报价表!#REF!</definedName>
    <definedName name="聚氨酯">[28]施工参考单价报价表!#REF!</definedName>
    <definedName name="달러">'[10]#REF!'!$AI$1</definedName>
    <definedName name="梁模">[28]施工参考单价报价表!#REF!</definedName>
    <definedName name="零星模">[28]施工参考单价报价表!#REF!</definedName>
    <definedName name="도입비">'[10]#REF!'!$AI$3</definedName>
    <definedName name="墙200模">[28]施工参考单价报价表!#REF!</definedName>
    <definedName name="墙500模">[28]施工参考单价报价表!#REF!</definedName>
    <definedName name="人工挖土">[28]其它工作项目报价清单!#REF!</definedName>
    <definedName name="事实上">[8]확정실적!#REF!</definedName>
    <definedName name="是额外">[11]LIST!#REF!</definedName>
    <definedName name="天沟">[28]施工参考单价报价表!#REF!</definedName>
    <definedName name="砼10">[28]甲指乙供材料报价表!#REF!</definedName>
    <definedName name="砼15">[28]甲指乙供材料报价表!#REF!</definedName>
    <definedName name="砼20">[28]甲指乙供材料报价表!#REF!</definedName>
    <definedName name="砼25">[28]甲指乙供材料报价表!#REF!</definedName>
    <definedName name="砼30">[28]甲指乙供材料报价表!#REF!</definedName>
    <definedName name="砼35">[28]甲指乙供材料报价表!#REF!</definedName>
    <definedName name="砼40">[28]甲指乙供材料报价表!#REF!</definedName>
    <definedName name="砼45">[28]甲指乙供材料报价表!#REF!</definedName>
    <definedName name="砼50">[28]甲指乙供材料报价表!#REF!</definedName>
    <definedName name="砼55">[28]甲指乙供材料报价表!#REF!</definedName>
    <definedName name="砼浇">[28]施工参考单价报价表!#REF!</definedName>
    <definedName name="土建10001">[27]土建工程综合单价表!#REF!</definedName>
    <definedName name="土建10002">[27]土建工程综合单价表!#REF!</definedName>
    <definedName name="土建10003">[27]土建工程综合单价表!#REF!</definedName>
    <definedName name="土建10004">[27]土建工程综合单价表!#REF!</definedName>
    <definedName name="土建10005">[27]土建工程综合单价表!#REF!</definedName>
    <definedName name="土建10006">[27]土建工程综合单价表!#REF!</definedName>
    <definedName name="土建10007">[27]土建工程综合单价表!#REF!</definedName>
    <definedName name="土建10008">[27]土建工程综合单价表!#REF!</definedName>
    <definedName name="土建10009">[27]土建工程综合单价表!#REF!</definedName>
    <definedName name="土建10010">[27]土建工程综合单价表!#REF!</definedName>
    <definedName name="土建10011">[27]土建工程综合单价表!#REF!</definedName>
    <definedName name="土建2046.">[27]土建工程综合单价组价明细表!#REF!</definedName>
    <definedName name="土建21001">[27]土建工程综合单价表!#REF!</definedName>
    <definedName name="土建21002">[27]土建工程综合单价表!#REF!</definedName>
    <definedName name="土建21003">[27]土建工程综合单价表!#REF!</definedName>
    <definedName name="土建21004">[27]土建工程综合单价表!#REF!</definedName>
    <definedName name="土建21005">[27]土建工程综合单价表!#REF!</definedName>
    <definedName name="土建21006">[27]土建工程综合单价表!#REF!</definedName>
    <definedName name="土建21007">[27]土建工程综合单价表!#REF!</definedName>
    <definedName name="土建21008">[27]土建工程综合单价表!#REF!</definedName>
    <definedName name="土建21009">[27]土建工程综合单价表!#REF!</definedName>
    <definedName name="土建21010">[27]土建工程综合单价表!#REF!</definedName>
    <definedName name="土建21011">[27]土建工程综合单价表!#REF!</definedName>
    <definedName name="土建21012">[27]土建工程综合单价表!#REF!</definedName>
    <definedName name="土建21013">[27]土建工程综合单价表!#REF!</definedName>
    <definedName name="土建21014">[27]土建工程综合单价表!#REF!</definedName>
    <definedName name="土建21015">[27]土建工程综合单价表!#REF!</definedName>
    <definedName name="土建21016">[27]土建工程综合单价表!#REF!</definedName>
    <definedName name="土建21017">[27]土建工程综合单价表!#REF!</definedName>
    <definedName name="土建21018">[27]土建工程综合单价表!#REF!</definedName>
    <definedName name="土建21019">[27]土建工程综合单价表!#REF!</definedName>
    <definedName name="土建21020">[27]土建工程综合单价表!#REF!</definedName>
    <definedName name="土建21021">[27]土建工程综合单价表!#REF!</definedName>
    <definedName name="土建21022">[27]土建工程综合单价表!#REF!</definedName>
    <definedName name="土建21023">[27]土建工程综合单价表!#REF!</definedName>
    <definedName name="土建21024">[27]土建工程综合单价表!#REF!</definedName>
    <definedName name="土建21025">[27]土建工程综合单价表!#REF!</definedName>
    <definedName name="土建21026">[27]土建工程综合单价表!#REF!</definedName>
    <definedName name="土建21027">[27]土建工程综合单价表!#REF!</definedName>
    <definedName name="土建21028">[27]土建工程综合单价表!#REF!</definedName>
    <definedName name="土建21029">[27]土建工程综合单价表!#REF!</definedName>
    <definedName name="土建21030">[27]土建工程综合单价表!#REF!</definedName>
    <definedName name="土建21031">[27]土建工程综合单价表!#REF!</definedName>
    <definedName name="土建21032">[27]土建工程综合单价表!#REF!</definedName>
    <definedName name="土建21033">[27]土建工程综合单价表!#REF!</definedName>
    <definedName name="土建21034">[27]土建工程综合单价表!#REF!</definedName>
    <definedName name="土建21035">[27]土建工程综合单价表!#REF!</definedName>
    <definedName name="土建21036">[27]土建工程综合单价表!#REF!</definedName>
    <definedName name="土建21037">[27]土建工程综合单价表!#REF!</definedName>
    <definedName name="土建21038">[27]土建工程综合单价表!#REF!</definedName>
    <definedName name="土建21039">[27]土建工程综合单价表!#REF!</definedName>
    <definedName name="土建21040">[27]土建工程综合单价表!#REF!</definedName>
    <definedName name="土建21041">[27]土建工程综合单价表!#REF!</definedName>
    <definedName name="土建21042">[27]土建工程综合单价表!#REF!</definedName>
    <definedName name="土建21043">[27]土建工程综合单价表!#REF!</definedName>
    <definedName name="土建21044">[27]土建工程综合单价表!#REF!</definedName>
    <definedName name="土建21045">[27]土建工程综合单价表!#REF!</definedName>
    <definedName name="土建21046">[27]土建工程综合单价表!#REF!</definedName>
    <definedName name="土建21047">[27]土建工程综合单价表!#REF!</definedName>
    <definedName name="土建21048">[27]土建工程综合单价表!#REF!</definedName>
    <definedName name="土建21049">[27]土建工程综合单价表!#REF!</definedName>
    <definedName name="土建21050">[27]土建工程综合单价表!#REF!</definedName>
    <definedName name="土建21051">[27]土建工程综合单价表!#REF!</definedName>
    <definedName name="土建21052">[27]土建工程综合单价表!#REF!</definedName>
    <definedName name="土建21053">[27]土建工程综合单价表!#REF!</definedName>
    <definedName name="土建21054">[27]土建工程综合单价表!#REF!</definedName>
    <definedName name="土建21055">[27]土建工程综合单价表!#REF!</definedName>
    <definedName name="土建21056">[27]土建工程综合单价表!#REF!</definedName>
    <definedName name="土建21057">[27]土建工程综合单价表!#REF!</definedName>
    <definedName name="土建21058">[27]土建工程综合单价表!#REF!</definedName>
    <definedName name="土建21059">[27]土建工程综合单价表!#REF!</definedName>
    <definedName name="土建21060">[27]土建工程综合单价表!#REF!</definedName>
    <definedName name="土建21061">[27]土建工程综合单价表!#REF!</definedName>
    <definedName name="土建21062">[27]土建工程综合单价表!#REF!</definedName>
    <definedName name="土建21063">[27]土建工程综合单价表!#REF!</definedName>
    <definedName name="土建21064">[27]土建工程综合单价表!#REF!</definedName>
    <definedName name="土建21065">[27]土建工程综合单价表!#REF!</definedName>
    <definedName name="土建21066">[27]土建工程综合单价表!#REF!</definedName>
    <definedName name="土建21067">[27]土建工程综合单价表!#REF!</definedName>
    <definedName name="土建21068">[27]土建工程综合单价表!#REF!</definedName>
    <definedName name="土建21069">[27]土建工程综合单价表!#REF!</definedName>
    <definedName name="土建21070">[27]土建工程综合单价表!#REF!</definedName>
    <definedName name="土建21071">[27]土建工程综合单价表!#REF!</definedName>
    <definedName name="土建21072">[27]土建工程综合单价表!#REF!</definedName>
    <definedName name="土建21073">[27]土建工程综合单价表!#REF!</definedName>
    <definedName name="土建21074">[27]土建工程综合单价表!#REF!</definedName>
    <definedName name="土建21075">[27]土建工程综合单价表!#REF!</definedName>
    <definedName name="土建21076">[27]土建工程综合单价表!#REF!</definedName>
    <definedName name="土建21077">[27]土建工程综合单价表!#REF!</definedName>
    <definedName name="土建21078">[27]土建工程综合单价表!#REF!</definedName>
    <definedName name="土建21079">[27]土建工程综合单价表!#REF!</definedName>
    <definedName name="土建21080">[27]土建工程综合单价表!#REF!</definedName>
    <definedName name="土建21081">[27]土建工程综合单价表!#REF!</definedName>
    <definedName name="土建21082">[27]土建工程综合单价表!#REF!</definedName>
    <definedName name="土建21083">[27]土建工程综合单价表!#REF!</definedName>
    <definedName name="土建21084">[27]土建工程综合单价表!#REF!</definedName>
    <definedName name="土建21085">[27]土建工程综合单价表!#REF!</definedName>
    <definedName name="土建21086">[27]土建工程综合单价表!#REF!</definedName>
    <definedName name="土建21087">[27]土建工程综合单价表!#REF!</definedName>
    <definedName name="土建21088">[27]土建工程综合单价表!#REF!</definedName>
    <definedName name="土建21089">[27]土建工程综合单价表!#REF!</definedName>
    <definedName name="土建21090">[27]土建工程综合单价表!#REF!</definedName>
    <definedName name="土建21091">[27]土建工程综合单价表!#REF!</definedName>
    <definedName name="土建21092">[27]土建工程综合单价表!#REF!</definedName>
    <definedName name="土建21093">[27]土建工程综合单价表!#REF!</definedName>
    <definedName name="土建21094">[27]土建工程综合单价表!#REF!</definedName>
    <definedName name="土建21095">[27]土建工程综合单价表!#REF!</definedName>
    <definedName name="土建21096">[27]土建工程综合单价表!#REF!</definedName>
    <definedName name="土建21097">[27]土建工程综合单价表!#REF!</definedName>
    <definedName name="土建21098">[27]土建工程综合单价表!#REF!</definedName>
    <definedName name="土建21099">[27]土建工程综合单价表!#REF!</definedName>
    <definedName name="土建21100">[27]土建工程综合单价表!#REF!</definedName>
    <definedName name="土建21101">[27]土建工程综合单价组价明细表!#REF!</definedName>
    <definedName name="土建21101.">[27]土建工程综合单价组价明细表!#REF!</definedName>
    <definedName name="土建22001">[27]土建工程综合单价表!#REF!</definedName>
    <definedName name="土建22002">[27]土建工程综合单价表!#REF!</definedName>
    <definedName name="土建22003">[27]土建工程综合单价表!#REF!</definedName>
    <definedName name="土建22004">[27]土建工程综合单价表!#REF!</definedName>
    <definedName name="土建22005">[27]土建工程综合单价表!#REF!</definedName>
    <definedName name="土建22006">[27]土建工程综合单价表!#REF!</definedName>
    <definedName name="土建22007">[27]土建工程综合单价表!#REF!</definedName>
    <definedName name="土建22008">[27]土建工程综合单价表!#REF!</definedName>
    <definedName name="土建22009">[27]土建工程综合单价表!#REF!</definedName>
    <definedName name="土建22010">[27]土建工程综合单价表!#REF!</definedName>
    <definedName name="土建23001">[27]土建工程综合单价表!#REF!</definedName>
    <definedName name="土建23002">[27]土建工程综合单价表!#REF!</definedName>
    <definedName name="土建23003">[27]土建工程综合单价表!#REF!</definedName>
    <definedName name="土建23004">[27]土建工程综合单价表!#REF!</definedName>
    <definedName name="土建23005">[27]土建工程综合单价表!#REF!</definedName>
    <definedName name="土建23006">[27]土建工程综合单价表!#REF!</definedName>
    <definedName name="土建23007">[27]土建工程综合单价表!#REF!</definedName>
    <definedName name="土建23008">[27]土建工程综合单价表!#REF!</definedName>
    <definedName name="土建23009">[27]土建工程综合单价表!#REF!</definedName>
    <definedName name="土建23010">[27]土建工程综合单价表!#REF!</definedName>
    <definedName name="土建23011">[27]土建工程综合单价表!#REF!</definedName>
    <definedName name="土建23012">[27]土建工程综合单价表!#REF!</definedName>
    <definedName name="土建23013">[27]土建工程综合单价表!#REF!</definedName>
    <definedName name="土建23014">[27]土建工程综合单价表!#REF!</definedName>
    <definedName name="土建23015">[27]土建工程综合单价表!#REF!</definedName>
    <definedName name="土建23016">[27]土建工程综合单价表!#REF!</definedName>
    <definedName name="土建23017">[27]土建工程综合单价表!#REF!</definedName>
    <definedName name="土建23018">[27]土建工程综合单价表!#REF!</definedName>
    <definedName name="土建23019">[27]土建工程综合单价表!#REF!</definedName>
    <definedName name="土建23020">[27]土建工程综合单价表!#REF!</definedName>
    <definedName name="土建23021">[27]土建工程综合单价表!#REF!</definedName>
    <definedName name="土建23022">[27]土建工程综合单价表!#REF!</definedName>
    <definedName name="土建23023">[27]土建工程综合单价表!#REF!</definedName>
    <definedName name="土建23024">[27]土建工程综合单价表!#REF!</definedName>
    <definedName name="土建23025">[27]土建工程综合单价表!#REF!</definedName>
    <definedName name="土建23026">[27]土建工程综合单价表!#REF!</definedName>
    <definedName name="土建23027">[27]土建工程综合单价表!#REF!</definedName>
    <definedName name="土建23028">[27]土建工程综合单价表!#REF!</definedName>
    <definedName name="土建23029">[27]土建工程综合单价表!#REF!</definedName>
    <definedName name="土建23030">[27]土建工程综合单价表!#REF!</definedName>
    <definedName name="土建23031">[27]土建工程综合单价表!#REF!</definedName>
    <definedName name="土建23032">[27]土建工程综合单价表!#REF!</definedName>
    <definedName name="土建23033">[27]土建工程综合单价表!#REF!</definedName>
    <definedName name="土建23034">[27]土建工程综合单价表!#REF!</definedName>
    <definedName name="土建23035">[27]土建工程综合单价表!#REF!</definedName>
    <definedName name="土建23036">[27]土建工程综合单价表!#REF!</definedName>
    <definedName name="土建23037">[27]土建工程综合单价表!#REF!</definedName>
    <definedName name="土建23038">[27]土建工程综合单价表!#REF!</definedName>
    <definedName name="土建23039">[27]土建工程综合单价表!#REF!</definedName>
    <definedName name="土建23040">[27]土建工程综合单价表!#REF!</definedName>
    <definedName name="土建23041">[27]土建工程综合单价表!#REF!</definedName>
    <definedName name="土建23042">[27]土建工程综合单价表!#REF!</definedName>
    <definedName name="土建23043">[27]土建工程综合单价组价明细表!#REF!</definedName>
    <definedName name="土建23043.">[27]土建工程综合单价表!#REF!</definedName>
    <definedName name="土建23043。">[27]土建工程综合单价组价明细表!#REF!</definedName>
    <definedName name="土建23044">[27]土建工程综合单价组价明细表!#REF!</definedName>
    <definedName name="土建23044.">[27]土建工程综合单价表!#REF!</definedName>
    <definedName name="土建23045">[27]土建工程综合单价组价明细表!#REF!</definedName>
    <definedName name="土建23045.">[27]土建工程综合单价表!#REF!</definedName>
    <definedName name="土建23046">[27]土建工程综合单价组价明细表!#REF!</definedName>
    <definedName name="土建23046.">[27]土建工程综合单价表!#REF!</definedName>
    <definedName name="土建23047">[27]土建工程综合单价组价明细表!#REF!</definedName>
    <definedName name="土建23047.">[27]土建工程综合单价表!#REF!</definedName>
    <definedName name="土建23048">[27]土建工程综合单价组价明细表!#REF!</definedName>
    <definedName name="土建23048.">[27]土建工程综合单价表!#REF!</definedName>
    <definedName name="土建23049">[27]土建工程综合单价组价明细表!#REF!</definedName>
    <definedName name="土建23049.">[27]土建工程综合单价表!#REF!</definedName>
    <definedName name="土建23050">[27]土建工程综合单价组价明细表!#REF!</definedName>
    <definedName name="土建23050.">[27]土建工程综合单价表!#REF!</definedName>
    <definedName name="土建23051">[27]土建工程综合单价组价明细表!#REF!</definedName>
    <definedName name="土建23051.">[27]土建工程综合单价表!#REF!</definedName>
    <definedName name="土建23052">[27]土建工程综合单价组价明细表!#REF!</definedName>
    <definedName name="土建23052.">[27]土建工程综合单价表!#REF!</definedName>
    <definedName name="土建30001">[27]土建工程综合单价表!#REF!</definedName>
    <definedName name="土建30002">[27]土建工程综合单价表!#REF!</definedName>
    <definedName name="土建30003">[27]土建工程综合单价表!#REF!</definedName>
    <definedName name="土建30004">[27]土建工程综合单价表!#REF!</definedName>
    <definedName name="土建30005">[27]土建工程综合单价表!#REF!</definedName>
    <definedName name="土建30006">[27]土建工程综合单价表!#REF!</definedName>
    <definedName name="土建30007">[27]土建工程综合单价表!#REF!</definedName>
    <definedName name="土建30008">[27]土建工程综合单价表!#REF!</definedName>
    <definedName name="土建30009">[27]土建工程综合单价表!#REF!</definedName>
    <definedName name="土建30010">[27]土建工程综合单价表!#REF!</definedName>
    <definedName name="土建30011">[27]土建工程综合单价表!#REF!</definedName>
    <definedName name="土建30012">[27]土建工程综合单价表!#REF!</definedName>
    <definedName name="土建30013">[27]土建工程综合单价表!#REF!</definedName>
    <definedName name="土建30014">[27]土建工程综合单价表!#REF!</definedName>
    <definedName name="土建30015">[27]土建工程综合单价表!#REF!</definedName>
    <definedName name="土建30016">[27]土建工程综合单价表!#REF!</definedName>
    <definedName name="土建30017">[27]土建工程综合单价表!#REF!</definedName>
    <definedName name="土建30018">[27]土建工程综合单价表!#REF!</definedName>
    <definedName name="土建30019">[27]土建工程综合单价表!#REF!</definedName>
    <definedName name="土建30020">[27]土建工程综合单价表!#REF!</definedName>
    <definedName name="土建30021">[27]土建工程综合单价表!#REF!</definedName>
    <definedName name="土建30022">[27]土建工程综合单价表!#REF!</definedName>
    <definedName name="土建30023">[27]土建工程综合单价表!#REF!</definedName>
    <definedName name="土建30024">[27]土建工程综合单价表!#REF!</definedName>
    <definedName name="土建30025">[27]土建工程综合单价表!#REF!</definedName>
    <definedName name="土建30026">[27]土建工程综合单价表!#REF!</definedName>
    <definedName name="土建30027">[27]土建工程综合单价表!#REF!</definedName>
    <definedName name="土建30028">[27]土建工程综合单价表!#REF!</definedName>
    <definedName name="土建30029">[27]土建工程综合单价表!#REF!</definedName>
    <definedName name="土建40001">[27]土建工程综合单价表!#REF!</definedName>
    <definedName name="土建50001">[27]土建工程综合单价表!#REF!</definedName>
    <definedName name="土建50002">[27]土建工程综合单价表!#REF!</definedName>
    <definedName name="土建50003">[27]土建工程综合单价表!#REF!</definedName>
    <definedName name="土建50004">[27]土建工程综合单价表!#REF!</definedName>
    <definedName name="土建50005">[27]土建工程综合单价表!#REF!</definedName>
    <definedName name="土建50006">[27]土建工程综合单价表!#REF!</definedName>
    <definedName name="土建50007">[27]土建工程综合单价表!#REF!</definedName>
    <definedName name="土建50008">[27]土建工程综合单价表!#REF!</definedName>
    <definedName name="土建50009">[27]土建工程综合单价表!#REF!</definedName>
    <definedName name="土建50010">[27]土建工程综合单价表!#REF!</definedName>
    <definedName name="土建50010.">[27]土建工程综合单价表!#REF!</definedName>
    <definedName name="土建50011">[27]土建工程综合单价表!#REF!</definedName>
    <definedName name="土建50012">[27]土建工程综合单价表!#REF!</definedName>
    <definedName name="土建50013">[27]土建工程综合单价表!#REF!</definedName>
    <definedName name="土建50014">[27]土建工程综合单价表!#REF!</definedName>
    <definedName name="土建50015">[27]土建工程综合单价表!#REF!</definedName>
    <definedName name="土建50016">[27]土建工程综合单价表!#REF!</definedName>
    <definedName name="土建5010">[27]土建工程综合单价表!#REF!</definedName>
    <definedName name="土建60001">[27]土建工程综合单价表!#REF!</definedName>
    <definedName name="土建60002">[27]土建工程综合单价表!#REF!</definedName>
    <definedName name="土建60003">[27]土建工程综合单价表!#REF!</definedName>
    <definedName name="土建60004">[27]土建工程综合单价表!#REF!</definedName>
    <definedName name="土建60005">[27]土建工程综合单价表!#REF!</definedName>
    <definedName name="土建60006">[27]土建工程综合单价表!#REF!</definedName>
    <definedName name="土建60007">[27]土建工程综合单价表!#REF!</definedName>
    <definedName name="土建60008">[27]土建工程综合单价表!#REF!</definedName>
    <definedName name="土建60009">[27]土建工程综合单价表!#REF!</definedName>
    <definedName name="土建60010">[27]土建工程综合单价表!#REF!</definedName>
    <definedName name="土建60011">[27]土建工程综合单价表!#REF!</definedName>
    <definedName name="土建60012">[27]土建工程综合单价表!#REF!</definedName>
    <definedName name="土建60013">[27]土建工程综合单价表!#REF!</definedName>
    <definedName name="土建60014">[27]土建工程综合单价表!#REF!</definedName>
    <definedName name="土建60015">[27]土建工程综合单价表!#REF!</definedName>
    <definedName name="土建60016">[27]土建工程综合单价表!#REF!</definedName>
    <definedName name="土建60017">[27]土建工程综合单价表!#REF!</definedName>
    <definedName name="土建60018">[27]土建工程综合单价表!#REF!</definedName>
    <definedName name="土建60019">[27]土建工程综合单价表!#REF!</definedName>
    <definedName name="土建60020">[27]土建工程综合单价表!#REF!</definedName>
    <definedName name="土建60021">[27]土建工程综合单价表!#REF!</definedName>
    <definedName name="土建60022">[27]土建工程综合单价表!#REF!</definedName>
    <definedName name="土建60023">[27]土建工程综合单价表!#REF!</definedName>
    <definedName name="土建60024">[27]土建工程综合单价表!#REF!</definedName>
    <definedName name="土建60025">[27]土建工程综合单价表!#REF!</definedName>
    <definedName name="土建60026">[27]土建工程综合单价表!#REF!</definedName>
    <definedName name="土建60027">[27]土建工程综合单价表!#REF!</definedName>
    <definedName name="土建60028">[27]土建工程综合单价表!#REF!</definedName>
    <definedName name="土建60029">[27]土建工程综合单价表!#REF!</definedName>
    <definedName name="土建60030">[27]土建工程综合单价表!#REF!</definedName>
    <definedName name="土建60031">[27]土建工程综合单价表!#REF!</definedName>
    <definedName name="土建60032">[27]土建工程综合单价表!#REF!</definedName>
    <definedName name="土建60033">[27]土建工程综合单价表!#REF!</definedName>
    <definedName name="土建60034">[27]土建工程综合单价表!#REF!</definedName>
    <definedName name="土建60035">[27]土建工程综合单价表!#REF!</definedName>
    <definedName name="土建60036">[27]土建工程综合单价表!#REF!</definedName>
    <definedName name="土建60037">[27]土建工程综合单价表!#REF!</definedName>
    <definedName name="土建60038">[27]土建工程综合单价表!#REF!</definedName>
    <definedName name="土建60039">[27]土建工程综合单价表!#REF!</definedName>
    <definedName name="土建60040">[27]土建工程综合单价表!#REF!</definedName>
    <definedName name="土建60041">[27]土建工程综合单价表!#REF!</definedName>
    <definedName name="土建60042">[27]土建工程综合单价表!#REF!</definedName>
    <definedName name="土建60043">[27]土建工程综合单价表!#REF!</definedName>
    <definedName name="土建60044">[27]土建工程综合单价表!#REF!</definedName>
    <definedName name="土建60045">[27]土建工程综合单价表!#REF!</definedName>
    <definedName name="土建60046">[27]土建工程综合单价表!#REF!</definedName>
    <definedName name="土建60047">[27]土建工程综合单价表!#REF!</definedName>
    <definedName name="土建60048">[27]土建工程综合单价表!#REF!</definedName>
    <definedName name="土建60049">[27]土建工程综合单价表!#REF!</definedName>
    <definedName name="土建60050">[27]土建工程综合单价表!#REF!</definedName>
    <definedName name="土建60051">[27]土建工程综合单价表!#REF!</definedName>
    <definedName name="土建60052">[27]土建工程综合单价表!#REF!</definedName>
    <definedName name="土建60053">[27]土建工程综合单价表!#REF!</definedName>
    <definedName name="土建60054">[27]土建工程综合单价表!#REF!</definedName>
    <definedName name="土建60055">[27]土建工程综合单价表!#REF!</definedName>
    <definedName name="土建60056">[27]土建工程综合单价表!#REF!</definedName>
    <definedName name="土建60057">[27]土建工程综合单价表!#REF!</definedName>
    <definedName name="土建60058">[27]土建工程综合单价表!#REF!</definedName>
    <definedName name="土建60059">[27]土建工程综合单价表!#REF!</definedName>
    <definedName name="土建60060">[27]土建工程综合单价表!#REF!</definedName>
    <definedName name="土建60061">[27]土建工程综合单价表!#REF!</definedName>
    <definedName name="土建60062">[27]土建工程综合单价表!#REF!</definedName>
    <definedName name="土建60063">[27]土建工程综合单价表!#REF!</definedName>
    <definedName name="土建60064">[27]土建工程综合单价表!#REF!</definedName>
    <definedName name="土建60065">[27]土建工程综合单价表!#REF!</definedName>
    <definedName name="土建60066">[27]土建工程综合单价表!#REF!</definedName>
    <definedName name="土建60067">[27]土建工程综合单价表!#REF!</definedName>
    <definedName name="土建60068">[27]土建工程综合单价表!#REF!</definedName>
    <definedName name="土建60069">[27]土建工程综合单价表!#REF!</definedName>
    <definedName name="土建60070">[27]土建工程综合单价表!#REF!</definedName>
    <definedName name="土建60071">[27]土建工程综合单价表!#REF!</definedName>
    <definedName name="土建60072">[27]土建工程综合单价表!#REF!</definedName>
    <definedName name="土建60073">[27]土建工程综合单价表!#REF!</definedName>
    <definedName name="土建60074">[27]土建工程综合单价表!#REF!</definedName>
    <definedName name="土建60075">[27]土建工程综合单价表!#REF!</definedName>
    <definedName name="土建60076">[27]土建工程综合单价表!#REF!</definedName>
    <definedName name="土建60077">[27]土建工程综合单价表!#REF!</definedName>
    <definedName name="土建70001">[27]土建工程综合单价表!#REF!</definedName>
    <definedName name="土建70002">[27]土建工程综合单价表!#REF!</definedName>
    <definedName name="土建70003">[27]土建工程综合单价表!#REF!</definedName>
    <definedName name="土建70004">[27]土建工程综合单价表!#REF!</definedName>
    <definedName name="土建70005">[27]土建工程综合单价表!#REF!</definedName>
    <definedName name="土建70006">[27]土建工程综合单价表!#REF!</definedName>
    <definedName name="土建70007">[27]土建工程综合单价表!#REF!</definedName>
    <definedName name="土建70008">[27]土建工程综合单价表!#REF!</definedName>
    <definedName name="土建70009">[27]土建工程综合单价表!#REF!</definedName>
    <definedName name="土建70010">[27]土建工程综合单价表!#REF!</definedName>
    <definedName name="土建70011">[27]土建工程综合单价表!#REF!</definedName>
    <definedName name="土建70012">[27]土建工程综合单价表!#REF!</definedName>
    <definedName name="土建70013">[27]土建工程综合单价表!#REF!</definedName>
    <definedName name="土建70014">[27]土建工程综合单价表!#REF!</definedName>
    <definedName name="土建70015">[27]土建工程综合单价表!#REF!</definedName>
    <definedName name="土建70016">[27]土建工程综合单价表!#REF!</definedName>
    <definedName name="土建70017">[27]土建工程综合单价表!#REF!</definedName>
    <definedName name="土建70018">[27]土建工程综合单价表!#REF!</definedName>
    <definedName name="土建70019">[27]土建工程综合单价表!#REF!</definedName>
    <definedName name="土建70020">[27]土建工程综合单价表!#REF!</definedName>
    <definedName name="土建70021">[27]土建工程综合单价表!#REF!</definedName>
    <definedName name="土建70022">[27]土建工程综合单价表!#REF!</definedName>
    <definedName name="土建70023">[27]土建工程综合单价表!#REF!</definedName>
    <definedName name="土建70024">[27]土建工程综合单价表!#REF!</definedName>
    <definedName name="土建70025">[27]土建工程综合单价表!#REF!</definedName>
    <definedName name="土建70026">[27]土建工程综合单价表!#REF!</definedName>
    <definedName name="土建70027">[27]土建工程综合单价表!#REF!</definedName>
    <definedName name="土建80001">[27]土建工程综合单价表!#REF!</definedName>
    <definedName name="土建80002">[27]土建工程综合单价表!#REF!</definedName>
    <definedName name="土建80003">[27]土建工程综合单价表!#REF!</definedName>
    <definedName name="土建80004">[27]土建工程综合单价表!#REF!</definedName>
    <definedName name="土建80005">[27]土建工程综合单价表!#REF!</definedName>
    <definedName name="土建80006">[27]土建工程综合单价表!#REF!</definedName>
    <definedName name="土建80007">[27]土建工程综合单价表!#REF!</definedName>
    <definedName name="土建80008">[27]土建工程综合单价表!#REF!</definedName>
    <definedName name="土建80009">[27]土建工程综合单价表!#REF!</definedName>
    <definedName name="土建80010">[27]土建工程综合单价表!#REF!</definedName>
    <definedName name="土建80011">[27]土建工程综合单价表!#REF!</definedName>
    <definedName name="土建80012">[27]土建工程综合单价表!#REF!</definedName>
    <definedName name="土建80013">[27]土建工程综合单价表!#REF!</definedName>
    <definedName name="土建80014">[27]土建工程综合单价表!#REF!</definedName>
    <definedName name="土建80015">[27]土建工程综合单价表!#REF!</definedName>
    <definedName name="土建80016">[27]土建工程综合单价表!#REF!</definedName>
    <definedName name="土建80017">[27]土建工程综合单价表!#REF!</definedName>
    <definedName name="外面砖">[28]施工参考单价报价表!#REF!</definedName>
    <definedName name="外涂">[28]施工参考单价报价表!#REF!</definedName>
    <definedName name="问问">'[14]#REF!'!#REF!</definedName>
    <definedName name="异柱模">[28]施工参考单价报价表!#REF!</definedName>
    <definedName name="桩模">[28]施工参考单价报价表!#REF!</definedName>
    <definedName name="수금율">'[10]#REF!'!#REF!</definedName>
    <definedName name="실적">'[10]#REF!'!#REF!</definedName>
    <definedName name="어음기일락율">'[10]#REF!'!#REF!</definedName>
    <definedName name="엔화">'[10]#REF!'!$AI$2</definedName>
    <definedName name="원화">'[10]#REF!'!$AI$2</definedName>
    <definedName name="_">#N/A</definedName>
    <definedName name="__">#N/A</definedName>
    <definedName name="_____________MLC202">#REF!</definedName>
    <definedName name="_____________MLC203">#REF!</definedName>
    <definedName name="_____________MLC204">#REF!</definedName>
    <definedName name="_____________MLC205">#REF!</definedName>
    <definedName name="_____________sn01">#REF!</definedName>
    <definedName name="_____________sn02">#REF!</definedName>
    <definedName name="_____________sn03">#REF!</definedName>
    <definedName name="_____________sn04">#REF!</definedName>
    <definedName name="_____________sn05">#REF!</definedName>
    <definedName name="_____________sn06">#REF!</definedName>
    <definedName name="_____________sn07">#REF!</definedName>
    <definedName name="_____________sn08">#REF!</definedName>
    <definedName name="_____________TLM205">#REF!</definedName>
    <definedName name="_____________TLM211">#REF!</definedName>
    <definedName name="_____________TLM212">#REF!</definedName>
    <definedName name="_____________TLM213">#REF!</definedName>
    <definedName name="_____________TLM214">#REF!</definedName>
    <definedName name="_____________TLM215">#REF!</definedName>
    <definedName name="_____________TLM216">#REF!</definedName>
    <definedName name="_____________TLM217">#REF!</definedName>
    <definedName name="_____________TLM218">#REF!</definedName>
    <definedName name="_____________TLM219">#REF!</definedName>
    <definedName name="_____________TLM220">#REF!</definedName>
    <definedName name="_____________TLM221">#REF!</definedName>
    <definedName name="_____________TLM222">#REF!</definedName>
    <definedName name="_____________TLM223">#REF!</definedName>
    <definedName name="_____________ys2">#REF!</definedName>
    <definedName name="____________MLC202">#REF!</definedName>
    <definedName name="____________MLC203">#REF!</definedName>
    <definedName name="____________MLC204">#REF!</definedName>
    <definedName name="____________MLC205">#REF!</definedName>
    <definedName name="____________sn01">#REF!</definedName>
    <definedName name="____________sn02">#REF!</definedName>
    <definedName name="____________sn03">#REF!</definedName>
    <definedName name="____________sn04">#REF!</definedName>
    <definedName name="____________sn05">#REF!</definedName>
    <definedName name="____________sn06">#REF!</definedName>
    <definedName name="____________sn07">#REF!</definedName>
    <definedName name="____________sn08">#REF!</definedName>
    <definedName name="____________TLM205">#REF!</definedName>
    <definedName name="____________TLM211">#REF!</definedName>
    <definedName name="____________TLM212">#REF!</definedName>
    <definedName name="____________TLM213">#REF!</definedName>
    <definedName name="____________TLM214">#REF!</definedName>
    <definedName name="____________TLM215">#REF!</definedName>
    <definedName name="____________TLM216">#REF!</definedName>
    <definedName name="____________TLM217">#REF!</definedName>
    <definedName name="____________TLM218">#REF!</definedName>
    <definedName name="____________TLM219">#REF!</definedName>
    <definedName name="____________TLM220">#REF!</definedName>
    <definedName name="____________TLM221">#REF!</definedName>
    <definedName name="____________TLM222">#REF!</definedName>
    <definedName name="____________TLM223">#REF!</definedName>
    <definedName name="____________W200">'[41]21'!$B$1:$B$802</definedName>
    <definedName name="____________x1">#REF!</definedName>
    <definedName name="____________ys1">#REF!</definedName>
    <definedName name="____________ys2">#REF!</definedName>
    <definedName name="____________ys3">#REF!</definedName>
    <definedName name="___________MLC202">#REF!</definedName>
    <definedName name="___________MLC203">#REF!</definedName>
    <definedName name="___________MLC204">#REF!</definedName>
    <definedName name="___________MLC205">#REF!</definedName>
    <definedName name="___________sn01">#REF!</definedName>
    <definedName name="___________sn02">#REF!</definedName>
    <definedName name="___________sn03">#REF!</definedName>
    <definedName name="___________sn04">#REF!</definedName>
    <definedName name="___________sn05">#REF!</definedName>
    <definedName name="___________sn06">#REF!</definedName>
    <definedName name="___________sn07">#REF!</definedName>
    <definedName name="___________sn08">#REF!</definedName>
    <definedName name="___________TLM205">#REF!</definedName>
    <definedName name="___________TLM211">#REF!</definedName>
    <definedName name="___________TLM212">#REF!</definedName>
    <definedName name="___________TLM213">#REF!</definedName>
    <definedName name="___________TLM214">#REF!</definedName>
    <definedName name="___________TLM215">#REF!</definedName>
    <definedName name="___________TLM216">#REF!</definedName>
    <definedName name="___________TLM217">#REF!</definedName>
    <definedName name="___________TLM218">#REF!</definedName>
    <definedName name="___________TLM219">#REF!</definedName>
    <definedName name="___________TLM220">#REF!</definedName>
    <definedName name="___________TLM221">#REF!</definedName>
    <definedName name="___________TLM222">#REF!</definedName>
    <definedName name="___________TLM223">#REF!</definedName>
    <definedName name="___________x1">#REF!</definedName>
    <definedName name="___________ys1">#REF!</definedName>
    <definedName name="___________ys2">#REF!</definedName>
    <definedName name="___________ys3">#REF!</definedName>
    <definedName name="__________MLC202">#REF!</definedName>
    <definedName name="__________MLC203">#REF!</definedName>
    <definedName name="__________MLC204">#REF!</definedName>
    <definedName name="__________MLC205">#REF!</definedName>
    <definedName name="__________sn01">#REF!</definedName>
    <definedName name="__________sn02">#REF!</definedName>
    <definedName name="__________sn03">#REF!</definedName>
    <definedName name="__________sn04">#REF!</definedName>
    <definedName name="__________sn05">#REF!</definedName>
    <definedName name="__________sn06">#REF!</definedName>
    <definedName name="__________sn07">#REF!</definedName>
    <definedName name="__________sn08">#REF!</definedName>
    <definedName name="__________TLM205">#REF!</definedName>
    <definedName name="__________TLM211">#REF!</definedName>
    <definedName name="__________TLM212">#REF!</definedName>
    <definedName name="__________TLM213">#REF!</definedName>
    <definedName name="__________TLM214">#REF!</definedName>
    <definedName name="__________TLM215">#REF!</definedName>
    <definedName name="__________TLM216">#REF!</definedName>
    <definedName name="__________TLM217">#REF!</definedName>
    <definedName name="__________TLM218">#REF!</definedName>
    <definedName name="__________TLM219">#REF!</definedName>
    <definedName name="__________TLM220">#REF!</definedName>
    <definedName name="__________TLM221">#REF!</definedName>
    <definedName name="__________TLM222">#REF!</definedName>
    <definedName name="__________TLM223">#REF!</definedName>
    <definedName name="__________W200">'[42]21'!$B$1:$B$802</definedName>
    <definedName name="__________x1">#REF!</definedName>
    <definedName name="__________ys1">#REF!</definedName>
    <definedName name="__________ys2">#REF!</definedName>
    <definedName name="__________ys3">#REF!</definedName>
    <definedName name="_________AC1">#REF!</definedName>
    <definedName name="_________MLC202">#REF!</definedName>
    <definedName name="_________MLC203">#REF!</definedName>
    <definedName name="_________MLC204">#REF!</definedName>
    <definedName name="_________MLC205">#REF!</definedName>
    <definedName name="_________sn01">#REF!</definedName>
    <definedName name="_________sn02">#REF!</definedName>
    <definedName name="_________sn03">#REF!</definedName>
    <definedName name="_________sn04">#REF!</definedName>
    <definedName name="_________sn05">#REF!</definedName>
    <definedName name="_________sn06">#REF!</definedName>
    <definedName name="_________sn07">#REF!</definedName>
    <definedName name="_________sn08">#REF!</definedName>
    <definedName name="_________TLM205">#REF!</definedName>
    <definedName name="_________TLM211">#REF!</definedName>
    <definedName name="_________TLM212">#REF!</definedName>
    <definedName name="_________TLM213">#REF!</definedName>
    <definedName name="_________TLM214">#REF!</definedName>
    <definedName name="_________TLM215">#REF!</definedName>
    <definedName name="_________TLM216">#REF!</definedName>
    <definedName name="_________TLM217">#REF!</definedName>
    <definedName name="_________TLM218">#REF!</definedName>
    <definedName name="_________TLM219">#REF!</definedName>
    <definedName name="_________TLM220">#REF!</definedName>
    <definedName name="_________TLM221">#REF!</definedName>
    <definedName name="_________TLM222">#REF!</definedName>
    <definedName name="_________TLM223">#REF!</definedName>
    <definedName name="_________W200">'[42]21'!$B$1:$B$802</definedName>
    <definedName name="_________x1">#REF!</definedName>
    <definedName name="_________ys1">#REF!</definedName>
    <definedName name="_________ys2">#REF!</definedName>
    <definedName name="_________ys3">#REF!</definedName>
    <definedName name="________AC1">#REF!</definedName>
    <definedName name="________sn01">#REF!</definedName>
    <definedName name="________sn02">#REF!</definedName>
    <definedName name="________sn03">#REF!</definedName>
    <definedName name="________sn04">#REF!</definedName>
    <definedName name="________sn05">#REF!</definedName>
    <definedName name="________sn06">#REF!</definedName>
    <definedName name="________sn07">#REF!</definedName>
    <definedName name="________sn08">#REF!</definedName>
    <definedName name="________W200">'[42]21'!$B$1:$B$802</definedName>
    <definedName name="________x1">#REF!</definedName>
    <definedName name="________ys1">#REF!</definedName>
    <definedName name="________ys2">#REF!</definedName>
    <definedName name="________ys3">#REF!</definedName>
    <definedName name="_______AC1">#REF!</definedName>
    <definedName name="_______MLC202">#REF!</definedName>
    <definedName name="_______MLC203">#REF!</definedName>
    <definedName name="_______MLC204">#REF!</definedName>
    <definedName name="_______MLC205">#REF!</definedName>
    <definedName name="_______sn01">#REF!</definedName>
    <definedName name="_______sn02">#REF!</definedName>
    <definedName name="_______sn03">#REF!</definedName>
    <definedName name="_______sn04">#REF!</definedName>
    <definedName name="_______sn05">#REF!</definedName>
    <definedName name="_______sn06">#REF!</definedName>
    <definedName name="_______sn07">#REF!</definedName>
    <definedName name="_______sn08">#REF!</definedName>
    <definedName name="_______TLM205">#REF!</definedName>
    <definedName name="_______TLM211">#REF!</definedName>
    <definedName name="_______TLM212">#REF!</definedName>
    <definedName name="_______TLM213">#REF!</definedName>
    <definedName name="_______TLM214">#REF!</definedName>
    <definedName name="_______TLM215">#REF!</definedName>
    <definedName name="_______TLM216">#REF!</definedName>
    <definedName name="_______TLM217">#REF!</definedName>
    <definedName name="_______TLM218">#REF!</definedName>
    <definedName name="_______TLM219">#REF!</definedName>
    <definedName name="_______TLM220">#REF!</definedName>
    <definedName name="_______TLM221">#REF!</definedName>
    <definedName name="_______TLM222">#REF!</definedName>
    <definedName name="_______TLM223">#REF!</definedName>
    <definedName name="_______W200">'[41]21'!$B$1:$B$802</definedName>
    <definedName name="_______x1">#REF!</definedName>
    <definedName name="_______ys1">#REF!</definedName>
    <definedName name="_______ys2">#REF!</definedName>
    <definedName name="_______ys3">#REF!</definedName>
    <definedName name="______AC1">#REF!</definedName>
    <definedName name="______ae1">'[30]21'!$B$1:$B$802</definedName>
    <definedName name="______MLC202">#REF!</definedName>
    <definedName name="______MLC203">#REF!</definedName>
    <definedName name="______MLC204">#REF!</definedName>
    <definedName name="______MLC205">#REF!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TLM205">#REF!</definedName>
    <definedName name="______TLM211">#REF!</definedName>
    <definedName name="______TLM212">#REF!</definedName>
    <definedName name="______TLM213">#REF!</definedName>
    <definedName name="______TLM214">#REF!</definedName>
    <definedName name="______TLM215">#REF!</definedName>
    <definedName name="______TLM216">#REF!</definedName>
    <definedName name="______TLM217">#REF!</definedName>
    <definedName name="______TLM218">#REF!</definedName>
    <definedName name="______TLM219">#REF!</definedName>
    <definedName name="______TLM220">#REF!</definedName>
    <definedName name="______TLM221">#REF!</definedName>
    <definedName name="______TLM222">#REF!</definedName>
    <definedName name="______TLM223">#REF!</definedName>
    <definedName name="______W200">'[41]21'!$B$1:$B$802</definedName>
    <definedName name="______wa2">#REF!</definedName>
    <definedName name="______x1">#REF!</definedName>
    <definedName name="______ys1">#REF!</definedName>
    <definedName name="______ys2">#REF!</definedName>
    <definedName name="______ys3">#REF!</definedName>
    <definedName name="_____AC1">#REF!</definedName>
    <definedName name="_____MLC202">#REF!</definedName>
    <definedName name="_____MLC203">#REF!</definedName>
    <definedName name="_____MLC204">#REF!</definedName>
    <definedName name="_____MLC205">#REF!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TLM205">#REF!</definedName>
    <definedName name="_____TLM211">#REF!</definedName>
    <definedName name="_____TLM212">#REF!</definedName>
    <definedName name="_____TLM213">#REF!</definedName>
    <definedName name="_____TLM214">#REF!</definedName>
    <definedName name="_____TLM215">#REF!</definedName>
    <definedName name="_____TLM216">#REF!</definedName>
    <definedName name="_____TLM217">#REF!</definedName>
    <definedName name="_____TLM218">#REF!</definedName>
    <definedName name="_____TLM219">#REF!</definedName>
    <definedName name="_____TLM220">#REF!</definedName>
    <definedName name="_____TLM221">#REF!</definedName>
    <definedName name="_____TLM222">#REF!</definedName>
    <definedName name="_____TLM223">#REF!</definedName>
    <definedName name="_____W200">'[31]21'!$B$1:$B$802</definedName>
    <definedName name="_____wa2">#REF!</definedName>
    <definedName name="_____x1">#REF!</definedName>
    <definedName name="_____ys1">#REF!</definedName>
    <definedName name="_____ys2">#REF!</definedName>
    <definedName name="_____ys3">#REF!</definedName>
    <definedName name="____AC1">#REF!</definedName>
    <definedName name="____ae1">'[30]21'!$B$1:$B$802</definedName>
    <definedName name="____MLC202">#REF!</definedName>
    <definedName name="____MLC203">#REF!</definedName>
    <definedName name="____MLC204">#REF!</definedName>
    <definedName name="____MLC205">#REF!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TLM205">#REF!</definedName>
    <definedName name="____TLM211">#REF!</definedName>
    <definedName name="____TLM212">#REF!</definedName>
    <definedName name="____TLM213">#REF!</definedName>
    <definedName name="____TLM214">#REF!</definedName>
    <definedName name="____TLM215">#REF!</definedName>
    <definedName name="____TLM216">#REF!</definedName>
    <definedName name="____TLM217">#REF!</definedName>
    <definedName name="____TLM218">#REF!</definedName>
    <definedName name="____TLM219">#REF!</definedName>
    <definedName name="____TLM220">#REF!</definedName>
    <definedName name="____TLM221">#REF!</definedName>
    <definedName name="____TLM222">#REF!</definedName>
    <definedName name="____TLM223">#REF!</definedName>
    <definedName name="____W200">'[31]21'!$B$1:$B$802</definedName>
    <definedName name="____wa2">#REF!</definedName>
    <definedName name="____x1">#REF!</definedName>
    <definedName name="____ys1">#REF!</definedName>
    <definedName name="____ys2">#REF!</definedName>
    <definedName name="____ys3">#REF!</definedName>
    <definedName name="___AC1">#REF!</definedName>
    <definedName name="___MLC202">#REF!</definedName>
    <definedName name="___MLC203">#REF!</definedName>
    <definedName name="___MLC204">#REF!</definedName>
    <definedName name="___MLC205">#REF!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TLM205">#REF!</definedName>
    <definedName name="___TLM211">#REF!</definedName>
    <definedName name="___TLM212">#REF!</definedName>
    <definedName name="___TLM213">#REF!</definedName>
    <definedName name="___TLM214">#REF!</definedName>
    <definedName name="___TLM215">#REF!</definedName>
    <definedName name="___TLM216">#REF!</definedName>
    <definedName name="___TLM217">#REF!</definedName>
    <definedName name="___TLM218">#REF!</definedName>
    <definedName name="___TLM219">#REF!</definedName>
    <definedName name="___TLM220">#REF!</definedName>
    <definedName name="___TLM221">#REF!</definedName>
    <definedName name="___TLM222">#REF!</definedName>
    <definedName name="___TLM223">#REF!</definedName>
    <definedName name="___W200">'[43]21'!$B$1:$B$802</definedName>
    <definedName name="___wa2">#REF!</definedName>
    <definedName name="___x1">#REF!</definedName>
    <definedName name="___ys1">#REF!</definedName>
    <definedName name="___ys2">#REF!</definedName>
    <definedName name="___ys3">#REF!</definedName>
    <definedName name="__AC1">#REF!</definedName>
    <definedName name="__MLC202">#REF!</definedName>
    <definedName name="__MLC203">#REF!</definedName>
    <definedName name="__MLC204">#REF!</definedName>
    <definedName name="__MLC205">#REF!</definedName>
    <definedName name="__QC1">#REF!</definedName>
    <definedName name="__QC10">#REF!</definedName>
    <definedName name="__QC11">#REF!</definedName>
    <definedName name="__QC12">#REF!</definedName>
    <definedName name="__QC2">#REF!</definedName>
    <definedName name="__QC3">#REF!</definedName>
    <definedName name="__QC5">#REF!</definedName>
    <definedName name="__QC6">#REF!</definedName>
    <definedName name="__QC7">#REF!</definedName>
    <definedName name="__QC8">#REF!</definedName>
    <definedName name="__QC9">#REF!</definedName>
    <definedName name="__QM1">#REF!</definedName>
    <definedName name="__QM2">#REF!</definedName>
    <definedName name="__QM3">#REF!</definedName>
    <definedName name="__QM4">#REF!</definedName>
    <definedName name="__QM5">#REF!</definedName>
    <definedName name="__QM6">#REF!</definedName>
    <definedName name="__QM7">#REF!</definedName>
    <definedName name="__QMC1">#REF!</definedName>
    <definedName name="__QMC2">#REF!</definedName>
    <definedName name="__QMC3">#REF!</definedName>
    <definedName name="__QMC4">#REF!</definedName>
    <definedName name="__QMC5">#REF!</definedName>
    <definedName name="__QMC6">#REF!</definedName>
    <definedName name="__QZC1">#REF!</definedName>
    <definedName name="__QZC2">#REF!</definedName>
    <definedName name="__QZC3">#REF!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TLM205">#REF!</definedName>
    <definedName name="__TLM211">#REF!</definedName>
    <definedName name="__TLM212">#REF!</definedName>
    <definedName name="__TLM213">#REF!</definedName>
    <definedName name="__TLM214">#REF!</definedName>
    <definedName name="__TLM215">#REF!</definedName>
    <definedName name="__TLM216">#REF!</definedName>
    <definedName name="__TLM217">#REF!</definedName>
    <definedName name="__TLM218">#REF!</definedName>
    <definedName name="__TLM219">#REF!</definedName>
    <definedName name="__TLM220">#REF!</definedName>
    <definedName name="__TLM221">#REF!</definedName>
    <definedName name="__TLM222">#REF!</definedName>
    <definedName name="__TLM223">#REF!</definedName>
    <definedName name="__W200">'[43]21'!$B$1:$B$802</definedName>
    <definedName name="__x1">#REF!</definedName>
    <definedName name="__ys1">#REF!</definedName>
    <definedName name="__ys2">#REF!</definedName>
    <definedName name="__ys3">#REF!</definedName>
    <definedName name="_1">#REF!</definedName>
    <definedName name="_1.0_1.3_24">#REF!</definedName>
    <definedName name="_115.8_42.5_13.2_13.5_11.9_15.8">#REF!</definedName>
    <definedName name="_1694.35_17_3">#REF!</definedName>
    <definedName name="_1ae1_">'[32]21'!$B$1:$B$802</definedName>
    <definedName name="_1W200_">'[42]21'!$B$1:$B$802</definedName>
    <definedName name="_2W200_">'[33]21'!$B$1:$B$802</definedName>
    <definedName name="_2x1_">#REF!</definedName>
    <definedName name="_3x1_">#REF!</definedName>
    <definedName name="_4ae1_">'[30]21'!$B$1:$B$802</definedName>
    <definedName name="_8W200_">'[31]21'!$B$1:$B$802</definedName>
    <definedName name="_abc">_xleta.Evaluate+#REF!</definedName>
    <definedName name="_AC1">#REF!</definedName>
    <definedName name="_h1">#REF!</definedName>
    <definedName name="_h2">#REF!</definedName>
    <definedName name="_h3">#REF!</definedName>
    <definedName name="_h4">#REF!</definedName>
    <definedName name="_m2">#REF!</definedName>
    <definedName name="_m3">'[44]5期B栋会所装饰精装修'!$E$3</definedName>
    <definedName name="_MLC202">#REF!</definedName>
    <definedName name="_MLC203">#REF!</definedName>
    <definedName name="_MLC204">#REF!</definedName>
    <definedName name="_MLC205">#REF!</definedName>
    <definedName name="_Order2" hidden="1">255</definedName>
    <definedName name="_QC1">#REF!</definedName>
    <definedName name="_QC10">#REF!</definedName>
    <definedName name="_QC11">#REF!</definedName>
    <definedName name="_QC12">#REF!</definedName>
    <definedName name="_QC2">#REF!</definedName>
    <definedName name="_QC3">#REF!</definedName>
    <definedName name="_QC5">#REF!</definedName>
    <definedName name="_QC6">#REF!</definedName>
    <definedName name="_QC7">#REF!</definedName>
    <definedName name="_QC8">#REF!</definedName>
    <definedName name="_QC9">#REF!</definedName>
    <definedName name="_QM1">#REF!</definedName>
    <definedName name="_QM2">#REF!</definedName>
    <definedName name="_QM3">#REF!</definedName>
    <definedName name="_QM4">#REF!</definedName>
    <definedName name="_QM5">#REF!</definedName>
    <definedName name="_QM6">#REF!</definedName>
    <definedName name="_QM7">#REF!</definedName>
    <definedName name="_QMC1">#REF!</definedName>
    <definedName name="_QMC2">#REF!</definedName>
    <definedName name="_QMC3">#REF!</definedName>
    <definedName name="_QMC4">#REF!</definedName>
    <definedName name="_QMC5">#REF!</definedName>
    <definedName name="_QMC6">#REF!</definedName>
    <definedName name="_QZC1">#REF!</definedName>
    <definedName name="_QZC2">#REF!</definedName>
    <definedName name="_QZC3">#REF!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TLM205">#REF!</definedName>
    <definedName name="_TLM211">#REF!</definedName>
    <definedName name="_TLM212">#REF!</definedName>
    <definedName name="_TLM213">#REF!</definedName>
    <definedName name="_TLM214">#REF!</definedName>
    <definedName name="_TLM215">#REF!</definedName>
    <definedName name="_TLM216">#REF!</definedName>
    <definedName name="_TLM217">#REF!</definedName>
    <definedName name="_TLM218">#REF!</definedName>
    <definedName name="_TLM219">#REF!</definedName>
    <definedName name="_TLM220">#REF!</definedName>
    <definedName name="_TLM221">#REF!</definedName>
    <definedName name="_TLM222">#REF!</definedName>
    <definedName name="_TLM223">#REF!</definedName>
    <definedName name="_up2">#REF!</definedName>
    <definedName name="_W200">'[43]21'!$B$1:$B$802</definedName>
    <definedName name="_W222">'[37]21'!$B$1:$B$802</definedName>
    <definedName name="_wb2">#REF!</definedName>
    <definedName name="_x1">#REF!</definedName>
    <definedName name="_YA4">#REF!</definedName>
    <definedName name="_yq3">#REF!</definedName>
    <definedName name="_ys1">#REF!</definedName>
    <definedName name="_ys11">#REF!</definedName>
    <definedName name="_ys2">#REF!</definedName>
    <definedName name="_ys3">#REF!</definedName>
    <definedName name="_YS5">#REF!</definedName>
    <definedName name="aaa">#REF!</definedName>
    <definedName name="abc">_xleta.Evaluate+#REF!</definedName>
    <definedName name="ac">#REF!</definedName>
    <definedName name="ACON">#REF!</definedName>
    <definedName name="ACQU">#REF!</definedName>
    <definedName name="ad">'[43]21'!$A$1:$A$802</definedName>
    <definedName name="ae">'[43]21'!$B$1:$B$802</definedName>
    <definedName name="AEQ">#REF!</definedName>
    <definedName name="AQU">#REF!</definedName>
    <definedName name="asa">#REF!</definedName>
    <definedName name="asas">#REF!</definedName>
    <definedName name="B">#REF!</definedName>
    <definedName name="bbb">#REF!</definedName>
    <definedName name="BR_01">180</definedName>
    <definedName name="BY.27">#REF!</definedName>
    <definedName name="BY.28">#REF!</definedName>
    <definedName name="BY.29">#REF!</definedName>
    <definedName name="B主筋锚长">[45]内围地梁钢筋说明!$C$17</definedName>
    <definedName name="C.121">#REF!</definedName>
    <definedName name="C.201">#REF!</definedName>
    <definedName name="C.202">#REF!</definedName>
    <definedName name="C.202A">#REF!</definedName>
    <definedName name="C.204">#REF!</definedName>
    <definedName name="C.205">#REF!</definedName>
    <definedName name="C.210A">#REF!</definedName>
    <definedName name="C.211A">#REF!</definedName>
    <definedName name="C.212">#REF!</definedName>
    <definedName name="C.213">#REF!</definedName>
    <definedName name="C.214">#REF!</definedName>
    <definedName name="C.220">#REF!</definedName>
    <definedName name="C.221A">#REF!</definedName>
    <definedName name="C.223">#REF!</definedName>
    <definedName name="C.224">#REF!</definedName>
    <definedName name="C.224A">#REF!</definedName>
    <definedName name="C.225">#REF!</definedName>
    <definedName name="C.228">#REF!</definedName>
    <definedName name="C.228A">#REF!</definedName>
    <definedName name="C.229">#REF!</definedName>
    <definedName name="C.230">#REF!</definedName>
    <definedName name="C.231">#REF!</definedName>
    <definedName name="C.232">#REF!</definedName>
    <definedName name="C.233">#REF!</definedName>
    <definedName name="C.234">#REF!</definedName>
    <definedName name="C.235">#REF!</definedName>
    <definedName name="C.236">#REF!</definedName>
    <definedName name="C.237">#REF!</definedName>
    <definedName name="C.238">#REF!</definedName>
    <definedName name="C.239">#REF!</definedName>
    <definedName name="C.240">#REF!</definedName>
    <definedName name="C.241">#REF!</definedName>
    <definedName name="C.241A">#REF!</definedName>
    <definedName name="C.242">#REF!</definedName>
    <definedName name="C.243">#REF!</definedName>
    <definedName name="C.244">#REF!</definedName>
    <definedName name="C.245">#REF!</definedName>
    <definedName name="C.246">#REF!</definedName>
    <definedName name="C.247">#REF!</definedName>
    <definedName name="C.248">#REF!</definedName>
    <definedName name="C.249">#REF!</definedName>
    <definedName name="C.250">#REF!</definedName>
    <definedName name="C.251">#REF!</definedName>
    <definedName name="C.252">#REF!</definedName>
    <definedName name="CA_01">310*1.1</definedName>
    <definedName name="CA_02">310*1.1</definedName>
    <definedName name="CA_03">305*1.1</definedName>
    <definedName name="CA_04">220*1.1</definedName>
    <definedName name="CA_05">310*1.1</definedName>
    <definedName name="CA_06">310*1.1</definedName>
    <definedName name="CA_07">310*1.1</definedName>
    <definedName name="CA_08">310*1.1</definedName>
    <definedName name="CA_09">310*1.1</definedName>
    <definedName name="CA_10">270*1.1</definedName>
    <definedName name="CA_11">310*1.1</definedName>
    <definedName name="CA_12">310*1.1</definedName>
    <definedName name="CA_13">310*1.1</definedName>
    <definedName name="CA_14">310*1.1</definedName>
    <definedName name="CA_15">220*1.1</definedName>
    <definedName name="cap">#REF!</definedName>
    <definedName name="cc">#REF!</definedName>
    <definedName name="cola">#REF!</definedName>
    <definedName name="colb">#REF!</definedName>
    <definedName name="contr">#REF!</definedName>
    <definedName name="controller">#REF!</definedName>
    <definedName name="cr">[34]main!$B$8</definedName>
    <definedName name="CT_01">350</definedName>
    <definedName name="CT_03">500</definedName>
    <definedName name="CT_04">530</definedName>
    <definedName name="CT_06">350</definedName>
    <definedName name="CT_07">350</definedName>
    <definedName name="CT_08">350</definedName>
    <definedName name="C数量">#REF!</definedName>
    <definedName name="C型号">#REF!</definedName>
    <definedName name="D1计名称">#REF!</definedName>
    <definedName name="D1计数量">#REF!</definedName>
    <definedName name="data">[35]coa!$A$1:$IV$65536</definedName>
    <definedName name="DDC">#REF!</definedName>
    <definedName name="DDC数量">#REF!</definedName>
    <definedName name="dddf">[46]墙面工程!#REF!</definedName>
    <definedName name="DIXI">#REF!</definedName>
    <definedName name="dlj">'[66]21'!$B$1:$B$802</definedName>
    <definedName name="DN40联塑给排水管">#N/A</definedName>
    <definedName name="dsgsd">#REF!</definedName>
    <definedName name="dss" hidden="1">#N/A</definedName>
    <definedName name="dw">[47]单位!$A$1:$A$24</definedName>
    <definedName name="DY">"鼎傲"</definedName>
    <definedName name="EQAG">#REF!</definedName>
    <definedName name="EQUI">#REF!</definedName>
    <definedName name="EQUIPMENT">#REF!</definedName>
    <definedName name="Excel_BuiltIn__FilterDatabase_6">#REF!</definedName>
    <definedName name="E数量">#REF!</definedName>
    <definedName name="FL_01">50*1.3</definedName>
    <definedName name="FL_02">70*1.3</definedName>
    <definedName name="FL_03">120</definedName>
    <definedName name="FL_04">610</definedName>
    <definedName name="FL_05">700</definedName>
    <definedName name="FL_06">400</definedName>
    <definedName name="FL_07">380</definedName>
    <definedName name="FL_08">400</definedName>
    <definedName name="FL_09">330</definedName>
    <definedName name="FM.110">#REF!</definedName>
    <definedName name="FM.1乙">'[48]3#门窗表'!#REF!</definedName>
    <definedName name="FM.201">#REF!</definedName>
    <definedName name="FM.2乙">'[48]3#门窗表'!#REF!</definedName>
    <definedName name="FM.3b丙">'[48]3#门窗表'!#REF!</definedName>
    <definedName name="FM.3丙">'[48]3#门窗表'!#REF!</definedName>
    <definedName name="FM.4a乙">'[48]3#门窗表'!#REF!</definedName>
    <definedName name="FM.4b乙">'[48]3#门窗表'!#REF!</definedName>
    <definedName name="FM.4甲">'[48]3#门窗表'!#REF!</definedName>
    <definedName name="FM.4乙">'[48]3#门窗表'!#REF!</definedName>
    <definedName name="gggggggggggggg">#REF!</definedName>
    <definedName name="GL_01">900</definedName>
    <definedName name="GL_03">1300</definedName>
    <definedName name="GL_04">800</definedName>
    <definedName name="GR">200</definedName>
    <definedName name="HWSheet">1</definedName>
    <definedName name="Install_Cl">50</definedName>
    <definedName name="Install_Flr">40</definedName>
    <definedName name="Install_Wll">60</definedName>
    <definedName name="kc">"凯辰"</definedName>
    <definedName name="LC.18">'[48]3#门窗表'!#REF!</definedName>
    <definedName name="LC.2反">'[48]3#门窗表'!#REF!</definedName>
    <definedName name="LC.3反">'[48]3#门窗表'!#REF!</definedName>
    <definedName name="LC.4反">'[48]3#门窗表'!#REF!</definedName>
    <definedName name="LC.5反">'[48]3#门窗表'!#REF!</definedName>
    <definedName name="LC.6a">'[48]3#门窗表'!#REF!</definedName>
    <definedName name="LC.6c">'[48]3#门窗表'!#REF!</definedName>
    <definedName name="LC.8a">'[48]3#门窗表'!#REF!</definedName>
    <definedName name="LC.8a反">'[48]3#门窗表'!#REF!</definedName>
    <definedName name="LC.8b">'[48]3#门窗表'!#REF!</definedName>
    <definedName name="LC.8c">'[48]3#门窗表'!#REF!</definedName>
    <definedName name="LC.8d">'[48]3#门窗表'!#REF!</definedName>
    <definedName name="LC.8e">'[48]3#门窗表'!#REF!</definedName>
    <definedName name="LC.8f">'[48]3#门窗表'!#REF!</definedName>
    <definedName name="LC.8J">'[48]3#门窗表'!#REF!</definedName>
    <definedName name="LC6c">'[48]3#门窗表'!#REF!</definedName>
    <definedName name="LM.1反">'[48]3#门窗表'!#REF!</definedName>
    <definedName name="LM.4a">'[48]3#门窗表'!#REF!</definedName>
    <definedName name="LM.5">'[48]3#门窗表'!#REF!</definedName>
    <definedName name="LM.6">'[48]3#门窗表'!#REF!</definedName>
    <definedName name="LM.7">'[48]3#门窗表'!#REF!</definedName>
    <definedName name="LM.C1">'[48]3#门窗表'!#REF!</definedName>
    <definedName name="LMC.1">'[48]3#门窗表'!#REF!</definedName>
    <definedName name="LMC.2">'[48]3#门窗表'!#REF!</definedName>
    <definedName name="LMC.3">'[48]3#门窗表'!#REF!</definedName>
    <definedName name="LMC.4">'[48]3#门窗表'!#REF!</definedName>
    <definedName name="louti">B</definedName>
    <definedName name="lsl">"李仕良"</definedName>
    <definedName name="m">"EVALUATE(零星工程!$C$2:$C$11116)"</definedName>
    <definedName name="M.112">#REF!</definedName>
    <definedName name="M.113">#REF!</definedName>
    <definedName name="M.201">#REF!</definedName>
    <definedName name="M.202">#REF!</definedName>
    <definedName name="M.203">#REF!</definedName>
    <definedName name="M.205">#REF!</definedName>
    <definedName name="M.206">#REF!</definedName>
    <definedName name="M.207">#REF!</definedName>
    <definedName name="M.210">#REF!</definedName>
    <definedName name="㎡">"H88分部分项工程量!$D$139"</definedName>
    <definedName name="MT_01">1500</definedName>
    <definedName name="MT_03">600</definedName>
    <definedName name="MT_06">200</definedName>
    <definedName name="MT_09">600</definedName>
    <definedName name="MT_skirt">120</definedName>
    <definedName name="N">#N/A</definedName>
    <definedName name="nbv">_xleta.Evaluate+#REF!</definedName>
    <definedName name="OCON">#REF!</definedName>
    <definedName name="OCQU">#REF!</definedName>
    <definedName name="OEQ">#REF!</definedName>
    <definedName name="OQU">#REF!</definedName>
    <definedName name="page1">#N/A</definedName>
    <definedName name="page2">#REF!</definedName>
    <definedName name="page3">#REF!</definedName>
    <definedName name="page4">#REF!</definedName>
    <definedName name="page5">#REF!</definedName>
    <definedName name="page6">#REF!</definedName>
    <definedName name="page7">#REF!</definedName>
    <definedName name="PE_01">45</definedName>
    <definedName name="PE_XX">60</definedName>
    <definedName name="PF_XX">400</definedName>
    <definedName name="PL_XX">100</definedName>
    <definedName name="_xlnm.Print_Area">#N/A</definedName>
    <definedName name="print_tiltes">#REF!</definedName>
    <definedName name="PT_skirt">40</definedName>
    <definedName name="pyint_TItIes">#REF!</definedName>
    <definedName name="QC.1">'[48]3#门窗表'!#REF!</definedName>
    <definedName name="QC.2">'[48]3#门窗表'!#REF!</definedName>
    <definedName name="QC.3">'[48]3#门窗表'!#REF!</definedName>
    <definedName name="QC.4">'[48]3#门窗表'!#REF!</definedName>
    <definedName name="QC.4a">'[48]3#门窗表'!#REF!</definedName>
    <definedName name="QC.5">'[48]3#门窗表'!#REF!</definedName>
    <definedName name="QC.6">'[48]3#门窗表'!#REF!</definedName>
    <definedName name="QC.7">'[48]3#门窗表'!#REF!</definedName>
    <definedName name="QCLM1">#REF!</definedName>
    <definedName name="QCLM2">#REF!</definedName>
    <definedName name="QM.1">'[48]3#门窗表'!#REF!</definedName>
    <definedName name="QMC.10">'[48]3#门窗表'!#REF!</definedName>
    <definedName name="QMC.11">'[48]3#门窗表'!#REF!</definedName>
    <definedName name="QMC.12">'[48]3#门窗表'!#REF!</definedName>
    <definedName name="QMC.13">'[48]3#门窗表'!#REF!</definedName>
    <definedName name="QMC.8">'[48]3#门窗表'!#REF!</definedName>
    <definedName name="QMC.9">'[48]3#门窗表'!#REF!</definedName>
    <definedName name="QTLM1">#REF!</definedName>
    <definedName name="QTLM2">#REF!</definedName>
    <definedName name="QTLM3">#REF!</definedName>
    <definedName name="QTLM4">#REF!</definedName>
    <definedName name="QTLM5">#REF!</definedName>
    <definedName name="qu">#REF!</definedName>
    <definedName name="quan">#REF!</definedName>
    <definedName name="QUJ">#REF!</definedName>
    <definedName name="QUU">#REF!</definedName>
    <definedName name="Room2Br">[36]MOHKG!#REF!</definedName>
    <definedName name="sd">#REF!</definedName>
    <definedName name="sdsad">#REF!</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1">#REF!</definedName>
    <definedName name="series18">#REF!</definedName>
    <definedName name="SL">[49]设置!$B$2:$B$16</definedName>
    <definedName name="ssd">[50]基础项目!#REF!</definedName>
    <definedName name="ssss">#REF!</definedName>
    <definedName name="ST_01">900</definedName>
    <definedName name="ST_02">600</definedName>
    <definedName name="ST_05">800</definedName>
    <definedName name="t">#REF!</definedName>
    <definedName name="TLM202A">#REF!</definedName>
    <definedName name="TLM203A">#REF!</definedName>
    <definedName name="TLM207A">#REF!</definedName>
    <definedName name="TLM211A">#REF!</definedName>
    <definedName name="UF">'[67]#REF!'!#REF!</definedName>
    <definedName name="UFPr">'[67]#REF!'!#REF!</definedName>
    <definedName name="VMO">#REF!</definedName>
    <definedName name="WD_01">450</definedName>
    <definedName name="WD_02">280</definedName>
    <definedName name="WD_04">250</definedName>
    <definedName name="ww">#REF!</definedName>
    <definedName name="wwe">[50]基础项目!#REF!</definedName>
    <definedName name="wwwd">[50]基础项目!#REF!</definedName>
    <definedName name="X1_3栋水电预埋００_Sheet1_List">#REF!</definedName>
    <definedName name="xm">[47]常用项目!$A$1:$A$65536</definedName>
    <definedName name="xvs">#REF!</definedName>
    <definedName name="yh">"艺鸿"</definedName>
    <definedName name="zxd">#REF!</definedName>
    <definedName name="阿vas">_xleta.Evaluate+#REF!</definedName>
    <definedName name="阿瑟">'[38]5201.2004'!$A$1:$I$24</definedName>
    <definedName name="啊">'[67]#REF!'!#REF!</definedName>
    <definedName name="啊啊">#REF!</definedName>
    <definedName name="埃特板吊顶">#REF!</definedName>
    <definedName name="埃特板吊顶人工">#REF!</definedName>
    <definedName name="安装灯具">#REF!</definedName>
    <definedName name="安装排气扇人工">#REF!</definedName>
    <definedName name="安装筒灯">#REF!</definedName>
    <definedName name="把">'[67]#REF!'!#REF!</definedName>
    <definedName name="板厚">#REF!</definedName>
    <definedName name="保温">#REF!</definedName>
    <definedName name="比例">#REF!</definedName>
    <definedName name="编制单位">""</definedName>
    <definedName name="编制单位_1">"广东腾安机电安装公司有限公司智能化事业部"</definedName>
    <definedName name="编制人">""</definedName>
    <definedName name="编制日期">""</definedName>
    <definedName name="标高">#REF!</definedName>
    <definedName name="补充">[51]基础项目!#REF!</definedName>
    <definedName name="不锈钢板">'[52]#REF!'!$E$9</definedName>
    <definedName name="擦">'[67]#REF!'!#REF!</definedName>
    <definedName name="材料">#REF!</definedName>
    <definedName name="层数高度">""</definedName>
    <definedName name="产品成本分摊表">#REF!</definedName>
    <definedName name="潮阳水电单价">#REF!</definedName>
    <definedName name="成本调整明细表">#REF!</definedName>
    <definedName name="承台">#REF!</definedName>
    <definedName name="承台编号">#REF!</definedName>
    <definedName name="承台含桩长">#REF!</definedName>
    <definedName name="承台号">#REF!</definedName>
    <definedName name="出">'[53]#REF!'!#REF!</definedName>
    <definedName name="窗M5">#REF!</definedName>
    <definedName name="窗护栏">#REF!</definedName>
    <definedName name="窗帘盒主材">#REF!</definedName>
    <definedName name="大">'[67]#REF!'!#REF!</definedName>
    <definedName name="代码">IF('[68]#REF!'!$C1="","",COUNTA('[68]#REF!'!#REF!))</definedName>
    <definedName name="待发生成本预测">#REF!</definedName>
    <definedName name="单边工作面">0.3</definedName>
    <definedName name="单边工作面宽">#REF!</definedName>
    <definedName name="单构件工程量">ROUND([54]D栋计算式明细!#REF!,2)</definedName>
    <definedName name="单位">#REF!</definedName>
    <definedName name="单位库">[55]单位库!$A$1:$A$65536</definedName>
    <definedName name="单位下拉菜单1">[56]下拉菜单!$G$1:$G$65536</definedName>
    <definedName name="地">#REF!</definedName>
    <definedName name="地坪标高">#REF!</definedName>
    <definedName name="地坪厚度">#REF!</definedName>
    <definedName name="电气下拉菜单1">[56]下拉菜单!$D$1:$D$65536</definedName>
    <definedName name="电气下拉菜单2">[56]下拉菜单!$E$1:$E$65536</definedName>
    <definedName name="电渣压力焊要求直径">14</definedName>
    <definedName name="垫层单边突出宽">#REF!</definedName>
    <definedName name="垫层放出基础边">0.1</definedName>
    <definedName name="垫层厚">#REF!</definedName>
    <definedName name="垫层厚度">#REF!</definedName>
    <definedName name="垫层突出单边宽">#REF!</definedName>
    <definedName name="吊顶筒灯">#REF!</definedName>
    <definedName name="吊筋角度">[45]内围地梁钢筋说明!$C$22</definedName>
    <definedName name="吊筋锚长">[45]内围地梁钢筋说明!$C$23</definedName>
    <definedName name="调正">#REF!</definedName>
    <definedName name="定尺">10</definedName>
    <definedName name="鹅卵石">#REF!</definedName>
    <definedName name="二级">[51]基础项目!#REF!</definedName>
    <definedName name="发">'[67]#REF!'!#REF!</definedName>
    <definedName name="方型扣板">#REF!</definedName>
    <definedName name="方型扣板人工">#REF!</definedName>
    <definedName name="防雾筒灯">#REF!</definedName>
    <definedName name="放坡系数1">'[57]承台(砖模) '!#REF!</definedName>
    <definedName name="放坡系数2">'[57]承台(砖模) '!#REF!</definedName>
    <definedName name="放坡系数A">'[57]承台(砖模) '!#REF!</definedName>
    <definedName name="分部工程">#REF!</definedName>
    <definedName name="分项工程">#REF!</definedName>
    <definedName name="复式">[58]墙面工程!#REF!</definedName>
    <definedName name="钢筋保护层">[45]内围地梁钢筋说明!$C$15</definedName>
    <definedName name="钢筋工程量">SUM([69]分部分项工程量清单计价表!#REF!)</definedName>
    <definedName name="钢筋砼差价">#REF!</definedName>
    <definedName name="钢筋砼价">#REF!</definedName>
    <definedName name="钢筋弯钩长度">#REF!</definedName>
    <definedName name="钢筋形式">[59]钢筋设置!$B$2:$B$16</definedName>
    <definedName name="高">MIN(长高宽)</definedName>
    <definedName name="高杆灯">#REF!</definedName>
    <definedName name="给排水">[60]下拉菜单!$C$1:$C$65536</definedName>
    <definedName name="工程类别">""</definedName>
    <definedName name="工程量">#N/A</definedName>
    <definedName name="工程量表">#REF!</definedName>
    <definedName name="工程量计算式">#REF!</definedName>
    <definedName name="工程名称">""</definedName>
    <definedName name="工程名称_1">"陆丰一期(三)货量区智能化安防工程-工程量计算稿"</definedName>
    <definedName name="工作面单边宽">#REF!</definedName>
    <definedName name="合同">#REF!</definedName>
    <definedName name="合同变更查询列表">#REF!</definedName>
    <definedName name="合同节点工期奖金计算表">#REF!</definedName>
    <definedName name="合同未施工部分11">#REF!</definedName>
    <definedName name="河沙">#REF!</definedName>
    <definedName name="黑白根大理石">'[52]#REF!'!$E$18</definedName>
    <definedName name="黑金沙大理石">'[52]#REF!'!$E$19</definedName>
    <definedName name="护栏">#REF!</definedName>
    <definedName name="华泰单价">#REF!</definedName>
    <definedName name="华西单价">#REF!</definedName>
    <definedName name="黄锈石">#REF!</definedName>
    <definedName name="黄锈石50">#REF!</definedName>
    <definedName name="黄锈石50厚">#REF!</definedName>
    <definedName name="灰麻大理石">'[52]#REF!'!$E$17</definedName>
    <definedName name="汇率">'[53]#REF!'!$L$3</definedName>
    <definedName name="汇总表单位">IF('[68]#REF!'!$A1="","",VLOOKUP('[68]#REF!'!$A1,'[68]#REF!'!$A$1:$A$20,4,0))</definedName>
    <definedName name="汇总表分项工程名称">IF('[68]#REF!'!$A1="","",VLOOKUP('[68]#REF!'!$A1,'[68]#REF!'!$A$1:$A$20,5,0))</definedName>
    <definedName name="汇总表工程量">IF('[68]#REF!'!$A1="","",VLOOKUP('[68]#REF!'!$A1,'[68]#REF!'!$A$1:$A$20,3,0))</definedName>
    <definedName name="基础深度">#REF!</definedName>
    <definedName name="计算ya">IF(ISERROR(ya),"",IF(#REF!="","",ROUND(ya,3)))</definedName>
    <definedName name="计算公式">#REF!</definedName>
    <definedName name="建设单位">""</definedName>
    <definedName name="建筑面积">""</definedName>
    <definedName name="结构形式">""</definedName>
    <definedName name="卡">'[67]#REF!'!#REF!</definedName>
    <definedName name="开间费">#REF!</definedName>
    <definedName name="科目余额表">#REF!</definedName>
    <definedName name="可是">#REF!</definedName>
    <definedName name="快速取水器">#REF!</definedName>
    <definedName name="快速取水器人工">#REF!</definedName>
    <definedName name="宽">SMALL(长高宽,2)</definedName>
    <definedName name="利息总额">#REF!</definedName>
    <definedName name="亮眼睛">'[67]#REF!'!#REF!</definedName>
    <definedName name="铝合金材料清单">#REF!</definedName>
    <definedName name="呒">'[67]#REF!'!#REF!</definedName>
    <definedName name="埋地式上射灯">#REF!</definedName>
    <definedName name="锚固系数.直径≤25">37</definedName>
    <definedName name="锚固系数.直径≥26">41</definedName>
    <definedName name="瑁">'[67]#REF!'!#REF!</definedName>
    <definedName name="玫瑰钛钢板">'[52]#REF!'!$E$10</definedName>
    <definedName name="门窗">#REF!</definedName>
    <definedName name="门窗表">#REF!</definedName>
    <definedName name="门窗表1">#REF!</definedName>
    <definedName name="门窗表a23">#REF!</definedName>
    <definedName name="门窗洞口">[61]门窗!$A$3:$A$112</definedName>
    <definedName name="门窗名称">#REF!</definedName>
    <definedName name="米黄色质感">[62]A1栋!#REF!</definedName>
    <definedName name="面积">#REF!</definedName>
    <definedName name="模板">#REF!</definedName>
    <definedName name="模板计算公式">B</definedName>
    <definedName name="模板人工">#REF!</definedName>
    <definedName name="内墙、天花、地面">B</definedName>
    <definedName name="嗯">'[67]#REF!'!#REF!</definedName>
    <definedName name="暖光灯">#REF!</definedName>
    <definedName name="哦">'[67]#REF!'!#REF!</definedName>
    <definedName name="排气扇主材">#REF!</definedName>
    <definedName name="排水沟深">0</definedName>
    <definedName name="配套辅材">'[52]#REF!'!$E$13</definedName>
    <definedName name="配套龙骨">'[52]#REF!'!$E$12</definedName>
    <definedName name="葡萄牙灰大理石">'[52]#REF!'!$E$20</definedName>
    <definedName name="墙布">'[52]#REF!'!$E$3</definedName>
    <definedName name="墙布1">'[52]#REF!'!$E$3</definedName>
    <definedName name="取费">[40]材料!$B$44:$B$46</definedName>
    <definedName name="全项目动态成本表">#REF!</definedName>
    <definedName name="热水器方太">#REF!</definedName>
    <definedName name="人工">#REF!</definedName>
    <definedName name="人行道冀闸系统">#REF!</definedName>
    <definedName name="撒">'[67]#REF!'!#REF!</definedName>
    <definedName name="三">#REF!</definedName>
    <definedName name="三级">[51]基础项目!#REF!</definedName>
    <definedName name="汕头建安土建单价">#REF!</definedName>
    <definedName name="设备型号">#REF!</definedName>
    <definedName name="设计单位">""</definedName>
    <definedName name="深啡人工费">#REF!</definedName>
    <definedName name="深啡主材价">#REF!</definedName>
    <definedName name="审核单位">""</definedName>
    <definedName name="生产列1">'[53]#REF!'!$O$5:$O$22</definedName>
    <definedName name="生产列11">'[53]#REF!'!$O$5:$O$18</definedName>
    <definedName name="生产列15">'[53]#REF!'!$N$5:$N$28</definedName>
    <definedName name="生产列16">'[53]#REF!'!$O$5:$O$21</definedName>
    <definedName name="生产列17">'[53]#REF!'!$M$5:$M$25</definedName>
    <definedName name="生产列19">'[53]#REF!'!$P$5:$P$19</definedName>
    <definedName name="生产列2">'[53]#REF!'!$O$5:$O$19</definedName>
    <definedName name="生产列20">'[53]#REF!'!$M$5:$M$12</definedName>
    <definedName name="生产列3">'[53]#REF!'!$M$5:$M$18</definedName>
    <definedName name="生产列4">'[53]#REF!'!$O$5:$O$30</definedName>
    <definedName name="生产列5">'[53]#REF!'!$F$6:$F$37</definedName>
    <definedName name="生产列6">'[53]#REF!'!$O$5:$O$18</definedName>
    <definedName name="生产列7">'[53]#REF!'!$O$5:$O$17</definedName>
    <definedName name="生产列8">'[53]#REF!'!$O$5:$O$21</definedName>
    <definedName name="生产列9">'[53]#REF!'!$O$5:$O$20</definedName>
    <definedName name="生产期">'[53]#REF!'!$O$5</definedName>
    <definedName name="生产期1">'[53]#REF!'!$O$5</definedName>
    <definedName name="生产期11">'[53]#REF!'!$O$5</definedName>
    <definedName name="生产期15">'[53]#REF!'!$N$5</definedName>
    <definedName name="生产期16">'[53]#REF!'!$O$5</definedName>
    <definedName name="生产期17">'[53]#REF!'!$M$5</definedName>
    <definedName name="生产期19">'[53]#REF!'!$P$5</definedName>
    <definedName name="生产期2">'[53]#REF!'!$O$5</definedName>
    <definedName name="生产期20">'[53]#REF!'!$M$5</definedName>
    <definedName name="生产期3">'[53]#REF!'!$M$5</definedName>
    <definedName name="生产期4">'[53]#REF!'!$O$5</definedName>
    <definedName name="生产期5">'[53]#REF!'!#REF!</definedName>
    <definedName name="生产期6">'[53]#REF!'!$O$5</definedName>
    <definedName name="生产期7">'[53]#REF!'!$O$5</definedName>
    <definedName name="生产期8">'[53]#REF!'!$O$5</definedName>
    <definedName name="生产期9">'[53]#REF!'!$O$5</definedName>
    <definedName name="石粉">#REF!</definedName>
    <definedName name="石粉人工">#REF!</definedName>
    <definedName name="石膏板">'[52]#REF!'!$E$11</definedName>
    <definedName name="室内标高">#REF!</definedName>
    <definedName name="室内外地台差">'[57]承台(砖模) '!#REF!</definedName>
    <definedName name="室内外高差">#REF!</definedName>
    <definedName name="数量">#REF!</definedName>
    <definedName name="水泥砂浆">'[52]#REF!'!$E$14</definedName>
    <definedName name="水泥砖">#REF!</definedName>
    <definedName name="税及管理费系数">#REF!</definedName>
    <definedName name="碎石">#REF!</definedName>
    <definedName name="碎石人工">#REF!</definedName>
    <definedName name="穗华石膏线">#REF!</definedName>
    <definedName name="穗华石膏线人工">#REF!</definedName>
    <definedName name="太太太">#N/A</definedName>
    <definedName name="特色草坪灯">#REF!</definedName>
    <definedName name="梯">B</definedName>
    <definedName name="踢脚线高">[57]柱!#REF!</definedName>
    <definedName name="天花ICI">'[52]#REF!'!$F$5</definedName>
    <definedName name="条形铝扣板天花吊顶">'[52]#REF!'!$E$8</definedName>
    <definedName name="贴砖人工费">#REF!</definedName>
    <definedName name="砼工程量">SUM([69]分部分项工程量清单计价表!#REF!,[69]分部分项工程量清单计价表!#REF!*0.06,[69]分部分项工程量清单计价表!#REF!*0.1,[69]分部分项工程量清单计价表!#REF!,[69]分部分项工程量清单计价表!#REF!)</definedName>
    <definedName name="突窗长度">#REF!</definedName>
    <definedName name="挖">'[67]#REF!'!#REF!</definedName>
    <definedName name="维纳斯人工费">#REF!</definedName>
    <definedName name="维纳斯主材">#REF!</definedName>
    <definedName name="维纳斯主材价">#REF!</definedName>
    <definedName name="屗">'[67]#REF!'!#REF!</definedName>
    <definedName name="系统">#REF!</definedName>
    <definedName name="细啡珠人工费">#REF!</definedName>
    <definedName name="细啡珠石人工费">#REF!</definedName>
    <definedName name="细啡珠石主材价">#REF!</definedName>
    <definedName name="细啡珠主材价">#REF!</definedName>
    <definedName name="下拉菜单2">[56]下拉菜单!$B$1:$B$65536</definedName>
    <definedName name="线密度">[63]型材线密度表!$A$2:$D$98</definedName>
    <definedName name="项目名称">[64]汇总表!$B$2:$B$14</definedName>
    <definedName name="消滔滔">#N/A</definedName>
    <definedName name="新砌">[65]墙面工程!#REF!</definedName>
    <definedName name="信息发布系统3">#REF!</definedName>
    <definedName name="型号">#REF!</definedName>
    <definedName name="序号">IF('[68]#REF!'!#REF!="","",COUNTA('[68]#REF!'!#REF!))</definedName>
    <definedName name="阳台处砌墙收口">#REF!</definedName>
    <definedName name="阳台改房间">#REF!</definedName>
    <definedName name="腰筋锚长">[45]内围地梁钢筋说明!$C$20</definedName>
    <definedName name="要求直径">14</definedName>
    <definedName name="一级">[51]基础项目!#REF!</definedName>
    <definedName name="乁">'[67]#REF!'!#REF!</definedName>
    <definedName name="已付款明细表">#REF!</definedName>
    <definedName name="油漆材料">#REF!</definedName>
    <definedName name="油漆人工费">#REF!</definedName>
    <definedName name="长">MAX(长高宽)</definedName>
    <definedName name="长高宽">MID(SUBSTITUTE(#REF!,"*",REPT(" ",50)),{1,51,101},50)+0</definedName>
    <definedName name="长型扣板">#REF!</definedName>
    <definedName name="长型扣板人工">#REF!</definedName>
    <definedName name="芝麻黑">#REF!</definedName>
    <definedName name="柱2">#REF!</definedName>
    <definedName name="柱2数量">#REF!</definedName>
    <definedName name="柱3">#REF!</definedName>
    <definedName name="柱3数量">#REF!</definedName>
    <definedName name="柱4">#REF!</definedName>
    <definedName name="柱4数量">#REF!</definedName>
    <definedName name="转">'[39]21'!$B$1:$B$802</definedName>
    <definedName name="桩伸入承台长">0.1</definedName>
    <definedName name="自">'[67]#REF!'!#REF!</definedName>
    <definedName name="综合">EVALUATE('[29]综合计算表(饰面)'!IV1)</definedName>
    <definedName name="综合布线系统">#REF!</definedName>
    <definedName name="전">'[53]#REF!'!#REF!</definedName>
    <definedName name="주택사업본부">'[53]#REF!'!#REF!</definedName>
    <definedName name="철구사업본부">'[53]#REF!'!#REF!</definedName>
    <definedName name="工程量计算">EVALUATE(#REF!)</definedName>
    <definedName name="计算式1">EVALUATE(#REF!)</definedName>
    <definedName name="计算式2">EVALUATE(#REF!)</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<sst xmlns="http://schemas.openxmlformats.org/spreadsheetml/2006/main" count="1414" uniqueCount="563">
  <si>
    <t>佛山建业大厦弱电智能化工程汇总表</t>
  </si>
  <si>
    <t>序号</t>
  </si>
  <si>
    <t>专业系统</t>
  </si>
  <si>
    <t>报价合计</t>
  </si>
  <si>
    <t>备注</t>
  </si>
  <si>
    <t>综合布线</t>
  </si>
  <si>
    <t>计算机网络</t>
  </si>
  <si>
    <t>门禁管理系统</t>
  </si>
  <si>
    <t>视频监控系统</t>
  </si>
  <si>
    <t>停车场管理系统</t>
  </si>
  <si>
    <t>电梯五方通话线</t>
  </si>
  <si>
    <t>电子巡更系统</t>
  </si>
  <si>
    <t>能耗管理系统</t>
  </si>
  <si>
    <t>信息发布系统</t>
  </si>
  <si>
    <t>紧急报警系统</t>
  </si>
  <si>
    <t>机房工程</t>
  </si>
  <si>
    <t>室外管网</t>
  </si>
  <si>
    <t>小计（不含税）</t>
  </si>
  <si>
    <t>含税价（3%）</t>
  </si>
  <si>
    <t>报价单位：</t>
  </si>
  <si>
    <t>联系人：</t>
  </si>
  <si>
    <t>联系方式：</t>
  </si>
  <si>
    <t>综合布线工程量清单</t>
  </si>
  <si>
    <t>项目名称</t>
  </si>
  <si>
    <t>项目特征</t>
  </si>
  <si>
    <t>规格参数</t>
  </si>
  <si>
    <t>品牌</t>
  </si>
  <si>
    <t>单位</t>
  </si>
  <si>
    <t>工程量</t>
  </si>
  <si>
    <t>综合单价</t>
  </si>
  <si>
    <t>综合合价</t>
  </si>
  <si>
    <t>一、前端部分（弱电间+室外）</t>
  </si>
  <si>
    <t>15U壁挂机柜</t>
  </si>
  <si>
    <t>1.名称及型号:15U标准机柜      
2.技术参数：成套柜体供应安装 ，柜内接线，防雷接地措施，综合考虑箱体摆放位置、安装方式、底架及其他相关工作              
3.符合设计规范及要求，按照图纸及规范要求完成本工作所需的一切工作内容</t>
  </si>
  <si>
    <t>15U标准机柜</t>
  </si>
  <si>
    <t>一舟</t>
  </si>
  <si>
    <t>台</t>
  </si>
  <si>
    <t>包工</t>
  </si>
  <si>
    <t>室外防水落地箱</t>
  </si>
  <si>
    <t>1.名称及型号:室外防水落地箱     
2.技术参数：成套柜体供应安装 ，柜内接线，防雷接地措施，综合考虑箱体摆放位置、安装方式、底架及其他相关工作               
3.符合设计规范及要求，按照图纸及规范要求完成本工作所需的一切工作内容</t>
  </si>
  <si>
    <t>800*600*360mm，喷塑室外座地箱</t>
  </si>
  <si>
    <t>国产</t>
  </si>
  <si>
    <t>光纤光端盒</t>
  </si>
  <si>
    <t>1.名称及型号:8口光纤光端盒
2.技术参数：含耦合器、尾纤含熔接盘等配件
3.符合设计规范及要求，按照图纸及规范要求完成本工作所需的一切工作内容</t>
  </si>
  <si>
    <t>8口光纤光端盒（满配，LC口）</t>
  </si>
  <si>
    <t>/</t>
  </si>
  <si>
    <t>该费用综合考虑在熔纤费用中，不单独另算</t>
  </si>
  <si>
    <t>1.名称及型号:12口光纤光端盒
2.技术参数：含耦合器、尾纤含熔接盘等配件
3.符合设计规范及要求，按照图纸及规范要求完成本工作所需的一切工作内容</t>
  </si>
  <si>
    <t>12口光纤光端盒（满配，LC口）</t>
  </si>
  <si>
    <t>光纤熔纤及测试</t>
  </si>
  <si>
    <t>1.名称及型号:光纤熔纤及测试
2.符合设计规范及要求，按照图纸及规范要求完成本工作所需的一切工作内容</t>
  </si>
  <si>
    <t>芯</t>
  </si>
  <si>
    <t>包工包料</t>
  </si>
  <si>
    <t>理线架</t>
  </si>
  <si>
    <t>1.名称及型号:理线架
2.技术参数：理线架
3.符合设计规范及要求，按照图纸及规范要求完成本工作所需的一切工作内容</t>
  </si>
  <si>
    <t>理线架，1U</t>
  </si>
  <si>
    <t>个</t>
  </si>
  <si>
    <t>该费用综合考虑在安装机柜中，不单独另算</t>
  </si>
  <si>
    <t>机柜PDU</t>
  </si>
  <si>
    <t>1.名称:机柜PDU
2.满足设计及施工规范所需的一切内容</t>
  </si>
  <si>
    <t>8位机架式防雷插座/PDU插座</t>
  </si>
  <si>
    <t>防雷排插</t>
  </si>
  <si>
    <t>[项目特征]：
1.防雷排插
2.规格：8孔，3米
[工作内容]：
1.供应安装
2.按照图纸及规范要求完成本工作所需的一切工作内容</t>
  </si>
  <si>
    <t>防雷排插，8孔，3米</t>
  </si>
  <si>
    <t>二、中心机房部分</t>
  </si>
  <si>
    <t>操作台</t>
  </si>
  <si>
    <t>1.名称及型号:操作台          
2.技术参数：3联操作台                  
3.符合设计规范及要求，按照图纸及规范要求完成本工作所需的一切工作内容</t>
  </si>
  <si>
    <t xml:space="preserve">3联操作台  </t>
  </si>
  <si>
    <t>套</t>
  </si>
  <si>
    <t>操作台承重支架</t>
  </si>
  <si>
    <t>1.名称及型号:操作台承重支架        
2.技术参数：操作台承重支架                  
3.符合设计规范及要求，按照图纸及规范要求完成本工作所需的一切工作内容</t>
  </si>
  <si>
    <t>3联操作台  承重支架</t>
  </si>
  <si>
    <t>不用承重架，无需报价</t>
  </si>
  <si>
    <t>42U机柜</t>
  </si>
  <si>
    <t>1.名称及型号:42U标准机柜     
2.技术参数：600*1000*2000mm，成套柜体供应安装 ，柜内接线，防雷接地措施，综合考虑箱体摆放位置、安装方式、底架及其他相关工作               3.符合设计规范及要求，按照图纸及规范要求完成本工作所需的一切工作内容</t>
  </si>
  <si>
    <t>600*1000*2000mm，42U机柜</t>
  </si>
  <si>
    <t>42U机柜承重底座</t>
  </si>
  <si>
    <t>1.名称:42U机柜承重底座
2.设备供应及安装
3.接线、单体及系统联合调试
4.满足设计及施工规范所需的一切内容
5.技术参数：详细以设计图纸要求及智能化系统招标技术要求为准</t>
  </si>
  <si>
    <t>600*1000*300mm</t>
  </si>
  <si>
    <t>层板</t>
  </si>
  <si>
    <t>[项目特征]：
1.层板，600*1000mm
[工作内容]：
1.供应安装
2.按照图纸及规范要求完成本工作所需的一切工作内容</t>
  </si>
  <si>
    <t>层板，600*1000mm</t>
  </si>
  <si>
    <t>包工，不单独计取</t>
  </si>
  <si>
    <t>该费用考虑在安装机柜中综合考虑，无需报此列项价格</t>
  </si>
  <si>
    <t>ODF光纤配线架</t>
  </si>
  <si>
    <t>1.名称及型号:48芯ODF光纤配线架
2.技术参数：含耦合器、尾纤、熔接盘等配件
3.符合设计规范及要求，按照图纸及规范要求完成本工作所需的一切工作内容</t>
  </si>
  <si>
    <t>48芯ODF光纤配线架（满配，LC口）</t>
  </si>
  <si>
    <t>三、线缆辅材</t>
  </si>
  <si>
    <t>配线</t>
  </si>
  <si>
    <t>1.名称：8芯单模光缆
2.规格：8芯 
3.工作内容：桥架/线管内敷设、附件安装、检查、测试、加垫套、做标记、封堵出口等
4.符合设计规范及要求，按照图纸及规范要求完成本工作所需的一切工作内容</t>
  </si>
  <si>
    <t>8芯单模光缆</t>
  </si>
  <si>
    <t>米</t>
  </si>
  <si>
    <t>1.名称：12芯单模光缆
2.规格：12芯 
3.工作内容：桥架/线管内敷设、附件安装、检查、测试、加垫套、做标记、封堵出口等
4.符合设计规范及要求，按照图纸及规范要求完成本工作所需的一切工作内容</t>
  </si>
  <si>
    <t>12芯单模光缆</t>
  </si>
  <si>
    <t>1.名称及型号:YJY3x2.5mm²
2.敷设方式：综合考虑
3.符合设计规范及要求，按照图纸及规范要求完成本工作所需的一切工作内容</t>
  </si>
  <si>
    <t>YJY3x2.5mm²</t>
  </si>
  <si>
    <t>m</t>
  </si>
  <si>
    <t>弱电桥架</t>
  </si>
  <si>
    <t>1.名称:弱电桥架
2.规格:100*100mm；
3.材质:热镀锌
4.其他:满足设计要求及相关验收规范</t>
  </si>
  <si>
    <t>100*100mm</t>
  </si>
  <si>
    <t>铁构件</t>
  </si>
  <si>
    <t>1.材质:桥架支架制作安装
2.管架形式:铁构件制安
3.支吊架制作安装、防腐、刷油、涂刷防火涂料等:                                   4.其他:满足设计要求及相关验收规范</t>
  </si>
  <si>
    <t>桥架支架制作安装</t>
  </si>
  <si>
    <t>kg</t>
  </si>
  <si>
    <t>四、合计</t>
  </si>
  <si>
    <t>合计</t>
  </si>
  <si>
    <t>计算机网络工程量清单</t>
  </si>
  <si>
    <t>一、前端部分前端设备（弱电间+室外)</t>
  </si>
  <si>
    <t>1</t>
  </si>
  <si>
    <t>8口交换机</t>
  </si>
  <si>
    <t>1.名称:8口交换机
2.设备供应及安装
3.接线、单体及系统联合调试
4.满足设计及施工规范所需的一切内容
5.技术参数：详细以设计图纸要求及智能化系统招标技术要求为准</t>
  </si>
  <si>
    <t>1. 配置：可用千兆电口数量≥8，千兆光口数量≥2
2. 交换容量≥20 Gbps
3. 转发性能≥14.88 Mpps
4. 提供CQC认证证书
5. 支持通过管理平台和手机APP展示并管理交换机的拓扑
6. 支持通过管理平台和手机APP对交换机进行远程升级、远程重启功能
7. 支持SNMP管理、LLDP功能
8. 支持链路聚合、QoS、STP/RSTP、端口镜像、端口隔离、风暴抑制功能
9. 浪涌（冲击）抗扰度符合GB/T17626.5
10. 支持工作温度范围为0℃-45℃
11. 支持64Bytes-1518Bytes下均能线速转发</t>
  </si>
  <si>
    <t>锐捷</t>
  </si>
  <si>
    <t>2</t>
  </si>
  <si>
    <t>24口交换机</t>
  </si>
  <si>
    <t>1.名称:24口交换机
2.设备供应及安装
3.接线、单体及系统联合调试
4.满足设计及施工规范所需的一切内容
5.技术参数：详细以设计图纸要求及智能化系统招标技术要求为准</t>
  </si>
  <si>
    <t>1. 可用千兆电接口数量≥24，可用千兆光接口数量≥4
2. 支持独立的console管理串口
3. 交换容量：336Gbps/3.36Tbps
4. 转发性能：42Mpps/96Mpps
5. 支持最大32台设备混合堆叠
6. 提供工信部入网许可证，入网检测报告证明及CQC认证证书
7. 产品符合CQC31-452422-2019认证规则要求,并提供相应的证书
8. 支持802.3ad规定的链路聚合功能
9. 支持MAC地址绑定功能
10. 支持按端口划分VLAN，支持VLAN TRUNK
11. 支持IPv4/IPv6 静态路由、RIP、OSPF
12. 支持端口镜像
13. 可以为远程连接用户提供访问控制，拒绝未通过验证的连接
14. 支持通过Telnet对设备进行管理
15. 提供首页具有CNAS及CMA标识的第三方检测报告复印件并加盖厂家公章</t>
  </si>
  <si>
    <t>3</t>
  </si>
  <si>
    <t>8口POE交换机</t>
  </si>
  <si>
    <t>1.名称:8口POE交换机
2.设备供应及安装
3.接线、单体及系统联合调试
4.满足设计及施工规范所需的一切内容
5.技术参数：详细以设计图纸要求及智能化系统招标技术要求为准</t>
  </si>
  <si>
    <t>1.配置：可用千兆PoE电口数量≥8，千兆光口数量≥2
2.交换容量≥20Gbps，转发性能≥14.88Mpps
3.支持通过管理平台和手机APP对交换机进行远程控制和状态查看，并管理交换机的拓扑(须在公安部检测报告中体现，并加盖厂商公章或投标专用章)
4.支持自适应802.3af/at供电标准，整机最大输出功率≥110W，支持POE 过载保护/过压保护功能，支持POE上电/下电功率管理功能，支持POE看门狗功能
5.支持SNMP管理、LLDP功能
6.支持链路聚合、QoS、STP/RSTP、端口镜像、端口隔离、风暴抑制功能
7.采用坚固式高强度金属外壳，无风扇设计，高可靠性
8.安装方式：桌面式可壁挂</t>
  </si>
  <si>
    <t>4</t>
  </si>
  <si>
    <t>24口POE交换机</t>
  </si>
  <si>
    <t>1.名称:24口POE交换机
2.设备供应及安装
3.接线、单体及系统联合调试
4.满足设计及施工规范所需的一切内容
5.技术参数：详细以设计图纸要求及智能化系统招标技术要求为准</t>
  </si>
  <si>
    <t>1.配置：可用千兆PoE电接口数量≥24，千兆光口数量≥2
2.交换容量≥52 Gpbs，转发性能≥38.69 Mpps
3.提供CQC认证证书
4.支持自适应802.3af/at供电标准，整机最大输出功率≥225 W
5.支持6KV防浪涌（PoE口）
6.支持IEEE 802.3、IEEE 802.3u、IEEE 802.3x、IEEE 802.3ab、IEEE 802.3z</t>
  </si>
  <si>
    <t>5</t>
  </si>
  <si>
    <t>千兆光模块</t>
  </si>
  <si>
    <t>1.名称:千兆光模块（单模）
2.设备供应及安装
3.接线、单体及系统联合调试
4.满足设计及施工规范所需的一切内容
5.技术参数：详细以设计图纸要求及智能化系统招标技术要求为准</t>
  </si>
  <si>
    <t>1.千兆10公里单模双纤模块
2.不分收发
3.TX1310nm/1.25G；RX1310nm/1.25G
4.光纤接口LC
5.传输距离不低于10km</t>
  </si>
  <si>
    <t>源拓</t>
  </si>
  <si>
    <t>该费用综合综合考虑在安装在交换机中，不单独计取</t>
  </si>
  <si>
    <t>6</t>
  </si>
  <si>
    <t>光纤跳线</t>
  </si>
  <si>
    <t>1.名称:光纤跳线（双芯）
2.满足设计及施工规范所需的一切内容
3.技术参数：详细以设计图纸要求及智能化系统招标技术要求为准</t>
  </si>
  <si>
    <t>LC-LC,3M，双芯，单模</t>
  </si>
  <si>
    <t>条</t>
  </si>
  <si>
    <t>路由器</t>
  </si>
  <si>
    <t>[项目特征]：
1.路由器（企业级）
[工作内容]：
1.供应安装
2.按照图纸及规范要求完成本工作所需的一切工作内容</t>
  </si>
  <si>
    <t>框架式核心交换机</t>
  </si>
  <si>
    <t>1.名称及型号:核心交换机
2.技术参数：高性能框式核心交换机
3.符合设计规范及要求，按照图纸及规范要求完成本工作所需的一切工作内容</t>
  </si>
  <si>
    <t>1.支持独立主控板槽位数≥2，独立网络业务板槽位数≥3(主控加业务板块槽位数≥5)，可插拔电源模块槽位数≥2，设备高度≤5U
2.配置不低于2块主控板，2块电源板，48个千兆电口，48个千兆光口
3.交换容量：38.4Tbps/168Tbps
4.包转发率：7200Mpps/36000Mpps
5.主控引擎支持集成硬件监控功能，能集中监控板卡、风扇、电源、环境等，无需单独配置硬件监控板卡（需提供首页具有CNAS及ilac-MRA标识的第三方检测报告复印件并加盖厂家公章）
6.支持IPv4\IPv6 BFD功能，支持与OSPF/v2/v3、VRRP联动，BFD 3ms最小探测间隔测试，平均收敛性能≤12ms
7.支持标准和扩展ACL；支持基于VLAN的ACL
8.支持CPU保护技术
9.支持VRRP、支持RRPP、ERPS
10.支持双向槽位带宽≥960Gbps线速（需提供首页具有CNAS及ilac-MRA标识的第三方检测报告复印件并加盖厂家公章）
11.支持虚拟化功能，支持统一管理、故障收敛时间0ms等特性; 堆叠跨框转发平均时延≤2us</t>
  </si>
  <si>
    <t>光模块</t>
  </si>
  <si>
    <t>[项目特征]：
1.千兆光模块
[工作内容]：
1.供应安装
2.按照图纸及规范要求完成本工作所需的一切工作内容</t>
  </si>
  <si>
    <t>块</t>
  </si>
  <si>
    <t>三、合计</t>
  </si>
  <si>
    <t>门禁管理系统工程量清单</t>
  </si>
  <si>
    <t>一、前端部分</t>
  </si>
  <si>
    <t>人脸识别一体机</t>
  </si>
  <si>
    <t>[项目特征]：
人脸识别一体机
[工作内容]：
1.供应安装
2.按照图纸及规范要求完成本工作所需的一切工作内容</t>
  </si>
  <si>
    <t>1.嵌入式人脸门禁一体机；
2.设备应配备7英寸LCD触摸显示屏，分辨率不小于1024*600，屏幕最大亮度应≥300cd/m2
3.摄像头参数：采用宽动态200万双目摄像头；
4.认证方式：支持人脸、刷卡（IC卡、手机NFC卡、CPU卡(含加密内容)、身份证卡序列号）、密码、二维码认证方式，可外接身份证、社保卡功能模块；
5.设备应能 识别静态二维码；2.应能对512个字符生成的二维码进行识读
6.人脸验证：采用深度学习算法，支持照片、视频防假；1:N人脸比对速度≤0.2s，人脸验证准确率≥99%；
7.应能采用脱敏方式（隐藏姓名和工号信息）展示比对结果及用户信息。2.脱敏显示功能应能开启和关闭(须在公安部检测报告中体现，并加盖厂商公章或投标专用章)
8.存储容量：本地支持≥2万人脸库、≥5万张卡，≥15万条事件记录；
9.硬件接口：不低于LAN*1、RS485*1、Wiegand * 1(支持双向)、typeA类型USB接口*1、门锁*1、门磁*1、报警输入*2、报警输出*1、开门按钮*1、SD卡槽*1（预留）；
10.通信方式：有线网络；
11.使用环境：IP65，室内外环境（室外使用必须搭配遮阳罩）；
12.安装方式：壁挂安装（标配挂板，适配86底盒）/桌面摆放/闸机安装/地面支架；
13.电源输入： DC12V/2A（电源需另配）；
14.产品供应商应具有符合ISO/IEC 27701：2019要求的隐私信息管理体系认证。(须在公安部检测报告中体现，并加盖厂商公章或投标专用章)</t>
  </si>
  <si>
    <t>宇视</t>
  </si>
  <si>
    <t>出门按钮</t>
  </si>
  <si>
    <t>[项目特征]：
出门按钮
[工作内容]：
1.供应安装
2.按照图纸及规范要求完成本工作所需的一切工作内容</t>
  </si>
  <si>
    <t>1.结构：塑料面板；
2.性能：最大耐电流1.25A，电压250V；
3.输出：常开；
4.类型：适合埋入式电器盒使用；
5.尺寸：86*86mm；</t>
  </si>
  <si>
    <t>单门磁力锁(含支架)</t>
  </si>
  <si>
    <t>[项目特征]：
单门磁力锁(含支架)
[工作内容]：
1.供应安装
2.按照图纸及规范要求完成本工作所需的一切工作内容</t>
  </si>
  <si>
    <t xml:space="preserve">1.磁力锁应采用铝外壳采用高强度合金材料，经过阳极硬化处理；
2.最大静态直线拉力：≥230kg±10%；
3.断电开锁，满足消防要求；
4.指示灯：磁力锁有电就点亮红色，无电就熄灭(不体现锁状态)
5.工作电压：12V/470mA 或 24V/235mA，可自行设定工作电压，出厂默认为DC12V；V；
6.防残磁设计，选用防磨损材料；
7.磁力锁无机械故障，完全采用电磁吸力工作；
8.加大电磁吸力，专业设计、双重锁体绝缘处理；
</t>
  </si>
  <si>
    <t>把</t>
  </si>
  <si>
    <t>双门磁力锁(含支架)</t>
  </si>
  <si>
    <t>[项目特征]：
双门磁力锁(含支架)
[工作内容]：
1.供应安装
2.按照图纸及规范要求完成本工作所需的一切工作内容</t>
  </si>
  <si>
    <t>1.磁力锁应采用铝外壳采用高强度合金材料，经过阳极硬化处理；
2.最大静态直线拉力：≥230kg±10%*2；
3.断电开锁，满足消防要求；
4.指示灯：磁力锁有电就点亮红色，无电就熄灭(不体现锁状态)
5.工作电压：12V/940mA 或 24V/470mA，可自行设定工作电压，出厂默认为DC12V；
6.防残磁设计，选用防磨损材料；
7.磁力锁无机械故障，完全采用电磁吸力工作；
8.加大电磁吸力，专业设计、双重锁体绝缘处理；</t>
  </si>
  <si>
    <t>电源</t>
  </si>
  <si>
    <t>1.名称及型号:电源                
2.技术参数：12V
3.符合设计规范及要求，按照图纸及规范要求完成本工作所需的一切工作内容</t>
  </si>
  <si>
    <t>1.输入电压：100-240VAC；
2.输出电压：12VDC；
3.输出电流：4.17A；
4.输出功率：50W；
5.纹波与噪声：&lt; 150mVpp；
6.电压调整范围：11-14Vdc；
7.工作温度：-10℃-+70℃；
8.工作湿度：＜95%；</t>
  </si>
  <si>
    <t>包工，在设备中综合考虑，不单独列项计取</t>
  </si>
  <si>
    <t>单机芯翼闸</t>
  </si>
  <si>
    <t>[项目特征]：
单机芯翼闸
[工作内容]：
1.供应安装
2.按照图纸及规范要求完成本工作所需的一切工作内容</t>
  </si>
  <si>
    <t xml:space="preserve">1.单机芯摆闸，设备机身采用铝合金一体式外观结构设计，板材厚度≥1.5mm，拦挡部分无外露式夹板及螺钉；设备顶部应采用钢化玻璃，顶盖玻璃下方水平内嵌7英寸IPS屏幕，屏幕分辨率应为600X1024，流明度450cd/m2(须在公安部检测报告中体现，并加盖厂商公章或投标专用章)
2.设备应采用12个自收自发的激光雷达探测器,无需收发对齐，且探测器应能支持室外使用(须在公安部检测报告中体现，并加盖厂商公章或投标专用章)
3.外设配置：标配IC/CPU/身份证读卡器、嵌入式摄像头、屏幕;双目200w像素摄像头模组，支持通道双向面部识别
4.通行模式：设备支持进出方向通行状态（受控、常开、常闭、感应、无障碍）的灵活配置；
5.设备应离线支持100000个用户（用户权限应能配置为管理员），100000个人脸特征，200000张卡片容量，100000笔记录存储(须在公安部检测报告中体现，并加盖厂商公章或投标专用章)
6.进出向反转：进方向和出方向的参数配置和事件上报翻转，适用于现场安装时把通道方向装反的场景
7.消防联动：设备具有消防联动接口，当消防信号触发时，门翼自动打开，快速引导人员疏散；
8.断电通行：设备标配超级电容，断电时门翼自动打开，人员可自由通行，防止恐慌； 
9.远程控制：设备支持遥控器或遥控平板实现远程控制；
10.防冲撞：设备具备防冲撞功能，在没有接收到开门信号时，若受到不超过120N•m的冲击力，门翼保持锁止状态；
11.人数统计：设备支持人数统计功能配置，可实时获取设备进出方向总人数；
12. 人机互动：在不同的通行状态下，设备不同的灯光呈现不同的状态进行区分；
13.灯效显示：标配白色门翼灯；闸机指示灯红蓝绿白四色亮度可以自定义调节，符合环境要求；
14.语音控制：具备文字转语音（TTS）和语音合成技术；
15.NFC触碰登录：支持安卓手机开启NFC后触碰指定位置，实现快速登录设备，实现手机Web管理；
</t>
  </si>
  <si>
    <t>双机芯翼闸</t>
  </si>
  <si>
    <t>[项目特征]：
双机芯翼闸
[工作内容]：
1.供应安装
2.按照图纸及规范要求完成本工作所需的一切工作内容</t>
  </si>
  <si>
    <t xml:space="preserve">1.双机芯摆闸，设备机身采用铝合金一体式外观结构设计，板材厚度≥1.5mm，拦挡部分无外露式夹板及螺钉；设备顶部应采用钢化玻璃，顶盖玻璃下方水平内嵌7英寸IPS屏幕，屏幕分辨率应为600X1024，流明度450cd/m2(须在公安部检测报告中体现，并加盖厂商公章或投标专用章)
2.设备应采用12个自收自发的激光雷达探测器,无需收发对齐，且探测器应能支持室外使用(须在公安部检测报告中体现，并加盖厂商公章或投标专用章)
3.外设配置：标配IC/CPU/身份证读卡器、嵌入式摄像头、屏幕;双目200w像素摄像头模组，支持通道双向面部识别
4.通行模式：设备支持进出方向通行状态（受控、常开、常闭、感应、无障碍）的灵活配置；
5.设备应离线支持100000个用户（用户权限应能配置为管理员），100000个人脸特征，200000张卡片容量，100000笔记录存储(须在公安部检测报告中体现，并加盖厂商公章或投标专用章)
6.进出向反转：进方向和出方向的参数配置和事件上报翻转，适用于现场安装时把通道方向装反的场景
7.消防联动：设备具有消防联动接口，当消防信号触发时，门翼自动打开，快速引导人员疏散；
8.断电通行：设备标配超级电容，断电时门翼自动打开，人员可自由通行，防止恐慌； 
9.远程控制：设备支持遥控器或遥控平板实现远程控制；
10.防冲撞：设备具备防冲撞功能，在没有接收到开门信号时，若受到不超过120N•m的冲击力，门翼保持锁止状态；
11.人数统计：设备支持人数统计功能配置，可实时获取设备进出方向总人数；
12. 人机互动：在不同的通行状态下，设备不同的灯光呈现不同的状态进行区分；
13.灯效显示：标配白色门翼灯；闸机指示灯红蓝绿白四色亮度可以自定义调节，符合环境要求；
14.语音控制：具备文字转语音（TTS）和语音合成技术；
15.NFC触碰登录：支持安卓手机开启NFC后触碰指定位置，实现快速登录设备，实现手机Web管理；
</t>
  </si>
  <si>
    <t>包工，不单独列项计取</t>
  </si>
  <si>
    <t>支架</t>
  </si>
  <si>
    <t>[项目特征]：
支架
[工作内容]：
1.供应安装
2.按照图纸及规范要求完成本工作所需的一切工作内容</t>
  </si>
  <si>
    <t>翼闸上安装</t>
  </si>
  <si>
    <t>1.名称及型号:门禁电源                
2.技术参数：12V
3.符合设计规范及要求，按照图纸及规范要求完成本工作所需的一切工作内容</t>
  </si>
  <si>
    <t>输入电压：100-240VAC；
输出电压：12VDC；
输出电流：4.17A；
输出功率：50W；
纹波与噪声：&lt; 150mVpp；
电压调整范围：11-14Vdc；
一般规范
工作温度：-10℃-+70℃；
工作湿度：＜95%；</t>
  </si>
  <si>
    <t>构：塑料面板；
性能：最大耐电流1.25A，电压250V；
输出：常开；
类型：适合埋入式电器盒使用；
尺寸：86*86mm，安装后露出13mm；
重量：0.07kg。</t>
  </si>
  <si>
    <t>三、中心机房部分</t>
  </si>
  <si>
    <t>管理电脑</t>
  </si>
  <si>
    <t>[项目特征]：
1.管理电脑
[工作内容]：
1.供应安装
2.按照图纸及规范要求完成本工作所需的一切工作内容</t>
  </si>
  <si>
    <t>8GB/1TB/集成显卡/21.5英寸</t>
  </si>
  <si>
    <t>联想</t>
  </si>
  <si>
    <t>管理软件</t>
  </si>
  <si>
    <t>1.名称及型号:门禁管理软件 
2.符合设计规范及要求，按照图纸及规范要求完成本工作所需的一切工作内容</t>
  </si>
  <si>
    <t>1.基础门禁管理通过接入多种门禁设备，利用卡片、人脸、指纹介质，实现人员身份辨别、出入管控等智能应用，主要提供门禁权限管理、事件管理、门禁状态查看、门禁远程控制、人员出入记录实时展示、远程呼叫对讲等应用。
2.提供门禁权限管理应用，应支持但不限于按组织、人员、人员分组、门禁点维度配置权限；支持设置权限有效期、计划模板、假日计划；支持按人员特征属性生成人员分组，如证件类型、岗位等级、职称等；
3.应支持首卡常开，刷首卡可使门保持常开至常开时间段结束，若此期间再次刷首卡，门恢复正常状态；
4.应支持调整已超出或即将超出设备容量的人员生物信息；
5.应支持按门禁点、人员、组织、区域等多维度，综合查询权限配置、下发状态等信息；
6.提供门禁事件管理应用，支持配置平台接收到事件类型；支持配置事件保存时长;支持查询人员出入事件和设备事件；
7.提供门禁状态查看及远程控制应用, 支持查看门禁状态，包括开关状态、在离线状态；支持对门禁点反控，包括对门进行开、关、常开、常闭的反控操作；支持远程呼叫应用，门禁一体机呼叫中心发起开门请求，cs客户端弹窗显示一体机视频，中心可选择接听、拒绝、开门；
8.提供人员出入记录实时展示应用,支持人员进出事件实时展示，包括人员基础信息、抓拍图片、进出时间、设备名称等，可全屏展示</t>
  </si>
  <si>
    <t>厂家调试，不单独列项计取</t>
  </si>
  <si>
    <t>多功能采集仪</t>
  </si>
  <si>
    <t>[项目特征]：
1.多功能采集仪
[工作内容]：
1.供应安装
2.按照图纸及规范要求完成本工作所需的一切工作内容</t>
  </si>
  <si>
    <t>1、3.97英寸触摸显示屏，屏幕分辨率800*480；
2、采用200万双目摄像头，有照片视频防假功能；
3、支持人脸采集、卡片录入（ID/IC/普通CPU/国密CPU卡/二三代身份证序列号）；
4、支持有线网络、无线WiFi、USB口通信；
5、支持在线采集，通过网络协议或USB口对接到平台，平台进行在线采集，采集信息实时上传；
6、工作电压：DC12V/1.5A (自带电源适配器）；</t>
  </si>
  <si>
    <t>访客机</t>
  </si>
  <si>
    <t>[项目特征]：
1.访客机
[工作内容]：
1.供应安装
2.按照图纸及规范要求完成本工作所需的一切工作内容</t>
  </si>
  <si>
    <t>操作系统：Android  11 ；
屏幕参数： 访客侧：10.1寸显示屏，1280*800分辨率；管理员侧：10.1寸触摸屏，1280*800分辨率
摄像头参数：采用宽动态200万双目摄像头；
硬件接口：RJ45*1、USB2.0*3、开关机按键*1、预留RS485*1、预留IO输入*1、预留门锁*1；
通信方式：TCP/IP、 Wifi；
使用环境：室内使用；
工作电压： DC12V/3A (标配电源适配器）；
产品尺寸：249.9mm（长）*220.7mm（宽）*304.6mm（高）；
设备重量：净重4.11kg，毛重5.8kg</t>
  </si>
  <si>
    <t>IC门禁卡</t>
  </si>
  <si>
    <t>1.名称及型号:门禁卡  
2.技术参数：IC芯片、85.5x54mm、甲方提供图案
3.符合设计规范及要求，按照图纸及规范要求完成本工作所需的一切工作内容</t>
  </si>
  <si>
    <t>卡片类型：IC卡
符合标准：ISO14443 标准</t>
  </si>
  <si>
    <t>张</t>
  </si>
  <si>
    <t>三、线材与辅材</t>
  </si>
  <si>
    <t>1.名称:配线
2.规格：网线              
3.配置形式:管内、槽内综合考虑
4.其他:满足设计要求及相关验收规范</t>
  </si>
  <si>
    <t>双绞线缆CAT6</t>
  </si>
  <si>
    <t>1.名称:配线
2.规格：RVV3*2.5             
3.配置形式:管内、槽内综合考虑
4.其他:满足设计要求及相关验收规范</t>
  </si>
  <si>
    <t xml:space="preserve">RVV3*2.5  </t>
  </si>
  <si>
    <t>1.名称及型号:RVV2×1.0mm2
2.敷设方式：综合考虑
3.符合设计规范及要求，按照图纸及规范要求完成本工作所需的一切工作内容</t>
  </si>
  <si>
    <t>RVV2×1.0mm2</t>
  </si>
  <si>
    <t>1.名称及型号:RVV4×1.0mm2
2.敷设方式：综合考虑
3.符合设计规范及要求，按照图纸及规范要求完成本工作所需的一切工作内容</t>
  </si>
  <si>
    <t>RVV4×1.0mm2</t>
  </si>
  <si>
    <t>1.名称及型号:RVV6×1.0mm2
2.敷设方式：综合考虑
3.符合设计规范及要求，按照图纸及规范要求完成本工作所需的一切工作内容</t>
  </si>
  <si>
    <t>RVV6×1.0mm2</t>
  </si>
  <si>
    <t>配管</t>
  </si>
  <si>
    <t>1.名称:配管
2.规格:PVC20
3.配置形式:暗敷
4.其他:满足设计要求及相关验收规范</t>
  </si>
  <si>
    <t>PVC20</t>
  </si>
  <si>
    <t>包工，有需要开凿暗埋时，这里的价格包含开凿和恢复墙面的费用</t>
  </si>
  <si>
    <t>1.名称:配管
2.规格:PVC25
3.配置形式:暗敷
4.其他:满足设计要求及相关验收规范</t>
  </si>
  <si>
    <t>PVC25</t>
  </si>
  <si>
    <t>视频监控系统工程量清单</t>
  </si>
  <si>
    <t>室外红外枪式摄像机</t>
  </si>
  <si>
    <t>[项目特征]：
室外红外枪式摄像机
[工作内容]：
1.供应安装
2.按照图纸及规范要求完成本工作所需的一切工作内容</t>
  </si>
  <si>
    <t xml:space="preserve">1.400万筒型网络摄像机
2.传感器类型：1/2.7" Progressive Scan CMOS
3.最高分辨率可达2560 × 1440 @25 fps
4.宽动态：数字宽动态 
5.焦距&amp;视场角：
4 mm，水平视场角：70°，垂直视场角：35°，对角视场角：85°
6 mm，水平视场角：46°，垂直视场角：24°，对角视场角：54°
8 mm，水平视场角：43°，垂直视场角：24°，对角视场角：50°
12 mm，水平视场角：27°，垂直视场角：15°，对角视场角：31°  
6.最低照度：彩色：0.005 Lux 
7.支持1个RJ45 10 M/100 M自适应以太网口，1个内置麦克风
8.移动侦测（支持人形检测）与异常侦测
9.支持智能补光，实现彩色记录报警事件，可在白光补光/红外补光模式之间切换；白光最远可达30m，红外光最远可达30m
10.采用DC12V和POE供电
11.防护等级不低于IP66 </t>
  </si>
  <si>
    <t>防雷器</t>
  </si>
  <si>
    <t>1.名称及型号:POE网络防雷保护器器   
2.安装方式:综合考虑
3.符合设计规范及要求，按照图纸及规范要求完成本工作所需的一切工作内容</t>
  </si>
  <si>
    <t>POE网络防雷保护器器</t>
  </si>
  <si>
    <t>摄像机支架</t>
  </si>
  <si>
    <t>1.名称及型号:摄像机壁纸支架      
2.技术参数：适用范围 适合枪型、筒型、一体型摄像机壁装、材料 铝合金                        3.符合设计规范及要求，按照图纸及规范要求完成本工作所需的一切工作内容</t>
  </si>
  <si>
    <t xml:space="preserve">摄像机壁纸支架 </t>
  </si>
  <si>
    <t>室外立杆</t>
  </si>
  <si>
    <t>1.名称及型号:  3.5米立杆（含地笼）
2.符合设计规范及要求，按照图纸及规范要求完成本工作所需的一切工作内容</t>
  </si>
  <si>
    <t>3.5米立杆（含横臂、地笼、基础）</t>
  </si>
  <si>
    <t>根</t>
  </si>
  <si>
    <t>包工（含基础+防雷接地）</t>
  </si>
  <si>
    <t>立杆箱</t>
  </si>
  <si>
    <t>1.名称及型号:立杆箱      
2.技术参数：含电源插座，成套箱体供应安装 ，箱内接线，防雷接地措施，综合考虑箱体摆放位置、安装方式、及其他相关工作                   3.符合设计规范及要求，按照图纸及规范要求完成本工作所需的一切工作内容</t>
  </si>
  <si>
    <t>含电源插座，成套箱体</t>
  </si>
  <si>
    <t>室内半球摄像机</t>
  </si>
  <si>
    <t>[项目特征]：
室内半球摄像机
[工作内容]：
1.供应安装
2.按照图纸及规范要求完成本工作所需的一切工作内容</t>
  </si>
  <si>
    <t xml:space="preserve">1.400万海螺型网络摄像机
2.传感器类型：1/2.7" Progressive Scan CMOS
3.最低照度：彩色：0.005 Lux 
4.宽动态：数字宽动态
5.调节角度：水平：0°~360°，垂直：0°~75°，旋转：0°~360° 
6.焦距&amp;视场角：
2.8 mm：水平视场角：94°，垂直视场角：49°，对角视场角：114°
4 mm，水平视场角：70°，垂直视场角：35°，对角视场角：85°
6 mm，水平视场角：46°，垂直视场角：24°，对角视场角：54°
8 mm，水平视场角：43°，垂直视场角：24°，对角视场角：50°  
6.彩色：0.01 Lux @（F1.2，AGC ON），0 Lux with IR
7.支持1个RJ45 10 M/100 M自适应以太网口，1个内置麦克风
8.移动侦测（支持人形检测）与异常侦测
9.采用高效阵列红外灯，红外照射最远可达30 m
10.采用DC12V和POE供电
7.防护等级不低于IP66 </t>
  </si>
  <si>
    <t>室内红外枪式摄像机</t>
  </si>
  <si>
    <t>[项目特征]：
室内红外枪式摄像机
[工作内容]：
1.供应安装
2.按照图纸及规范要求完成本工作所需的一切工作内容</t>
  </si>
  <si>
    <t>电梯半球摄像机</t>
  </si>
  <si>
    <t>[项目特征]：
电梯半球摄像机
[工作内容]：
1.供应安装
2.按照图纸及规范要求完成本工作所需的一切工作内容</t>
  </si>
  <si>
    <t>1.400万半球型网络摄像机
2.最高分辨率可达1920 × 1080 @25 fps，在该分辨率下可输出实时图像
3.支持越界侦测，区域入侵侦测
4.当采用2mm焦距时，水平视场角：122.6°，垂直视场角：71.7°，对角视场角：140°
5.支持背光补偿，强光抑制，3D数字降噪，120 dB宽动态
6.采用高效阵列红外灯，红外照射距离最远可达10 m
7.1个内置麦克风，1个内置扬声器，支持双向语音对讲
8.支持1路报警输入，1路报警输出，1路音频输入，1路音频输出
9.支持最大256 GB MicroSD/MicroSDHC/MicroSDXC卡本地存储
10.支持DC12V和POE供电
11.防护等级不低于IK08</t>
  </si>
  <si>
    <t>无线网桥</t>
  </si>
  <si>
    <t>[项目特征]：
无线网桥
[工作内容]：
1.供应安装
2.按照图纸及规范要求完成本工作所需的一切工作内容</t>
  </si>
  <si>
    <t>1.2.4GHz 100米电梯网桥
2.供电方式：12 VDC 0.5 A电源适配器 + 百兆非标PoE注入器
3.装箱形式：成对装
4.无线传输距离：100 m
5.带机量：100米支持：1路6MP IPC或2路2MP IPC；
6.配对方式：成对
7.PoE受电距离：60 m
8.LED指示灯：PWR电源指示灯,LAN口指示灯,信号强度指示灯
9.网络接口类型：1个RJ45 ,10/100 Mbps自适应</t>
  </si>
  <si>
    <t>对</t>
  </si>
  <si>
    <t>电源适配器</t>
  </si>
  <si>
    <t>[项目特征]：
电源适配器 12V
[工作内容]：
1.供应安装
2.按照图纸及规范要求完成本工作所需的一切工作内容</t>
  </si>
  <si>
    <t>国标,12V1A输出,Φ2.1圆头，桌面式，输入350mm,输出800mm
输入电压：AC170V~240V</t>
  </si>
  <si>
    <t xml:space="preserve">8GB/1TB/集成显卡/21.5英寸 </t>
  </si>
  <si>
    <t>流媒体服务器</t>
  </si>
  <si>
    <t>[项目特征]：
1.流媒体服务器
[工作内容]：
1.供应安装
2.按照图纸及规范要求完成本工作所需的一切工作内容</t>
  </si>
  <si>
    <t>1.名称:流媒体服务器                        2.技术参数:4210R×1/64G DDR4/1.2T 10K  SAS×2(RAID_1)/RAID_2G/1GbE×2/550W(1+1)/2U/3Y
2U双路标准机架式服务器
CPU：1颗intel至强系列处理器，核数≥10核，主频≥2.2GHz
内存：64G DDR4，16根内存插槽，最大支持扩展至2TB内存
硬盘：2块1.2T 10K 2.5寸 SAS硬盘
阵列卡：RAID_2G, 支持RAID 0/1/5/10
PCIE扩展：最大可支持6个PCIE扩展插槽
网口：2个千兆电口
其他接口：1个RJ45管理接口，后置2个USB 3.0接口，前置2个USB2.0接口，1个VGA接口
电源：标配550W（1+1）高效铂金CRPS冗余电源                                 3.其他:满足设计要求及相关验收规范</t>
  </si>
  <si>
    <t>不用报价</t>
  </si>
  <si>
    <t>存储服务器</t>
  </si>
  <si>
    <t>[项目特征]：
1.32盘位存储服务器
[工作内容]：
1.供应安装
2.按照图纸及规范要求完成本工作所需的一切工作内容</t>
  </si>
  <si>
    <t>1.Linux存储专用操作系统，配置1颗64位多核处理器，标配8GB内存，并可扩展到64GB，最多支持3个风扇，可热插拔冗余温控调速风扇
2.系统盘配置不低于1×240GB SSD
3.36个SATA接口，支持硬盘热插拔，已配置36块8TB硬盘，总容量达288TB  
4.不低于2个千兆数据网口，1个千兆管理口，1×COM，2×USB2.0，2×USB3.0，1×VGA
5.整机电源800W，1+1冗余电源
6.支持接入不低于450路视频，接入带宽不低于900Mbps
7.支持视频流直写，支持ONVIF、GB/T 28181、RTSP等标准协议
8.支持VRAID、RAID0、1、5、6、10等多种RAID模式
9.支持RAID降级可读写(VRAID)，支持全局热备(RAID0、1、5、6、10)，多重保护数据安全
10.▲支持切换标准RAID模式和VRAID模式适用于不同业务场景(须在公安部检测报告中体现，并加盖厂商公章或投标专用章)
11.具有防偶发死机的措施（如硬件或软件狗），死机后的自动恢复时间应≤5min(须在公安部检测报告中体现，并加盖厂商公章或投标专用章)</t>
  </si>
  <si>
    <t>综合安防管理平台软件</t>
  </si>
  <si>
    <t>[项目特征]：
综合安防管理平台软件
[工作内容]：
1.供应安装
2.按照图纸及规范要求完成本工作所需的一切工作内容</t>
  </si>
  <si>
    <t>视频监控应用提供视频管理服务，支持编码设备通过海康设备网络SDK协议、海康Ehome协议、海康ISUP5.0协议、GB28181协议、ONVIF协议、大华设备网络SDK协议、萤石协议接入平台，实现视频预览、录像回放、视频上墙、视频事件监控服务能力，并且在网络带宽不足、有流量限制的网络环境下可以通过以图片替代视频的模式提供监控服务。
一、视频预览
1、支持视频实时预览能力，实现预览窗口布局切换、预览画面自适应及全屏切换；
2、支持云台控制、实时抓图、紧急录像、即时回放、主子码流切换、声音开启\关闭、辅屏预览（1个辅屏）、对讲、广播、报警输出控制的能力；
3、支持智能规则展示的能力（如：针对热成像设备温度信息实时展示）；
4、支持资源视图管理能力，以视图形式管理监控点、视频预览轮巡等自定义资源组，其中视图类型包含公有视图和私有视图；
5、支持全景视频监控预览能力，支持球型鹰眼、全景摄像机的全景模式；
二、录像回放
1、支持录像计划管理能力，支持实时录像计划、录像回传计划；
2、支持录像回放能力，支持多画面同步回放和异步回放切换、超高倍速回放、分段回放、录像下载、录像剪辑、录像标签、录像锁定、录像抓图；
三、图片监控
1、支持视频预览与图片实时监控模式切换能力，实现图片监控模式；
2、支持图片查询回放能力，实现按监控点、时间段展示抓拍图片；
3、支持图片自动播放能力，支持图片自动播放速度可设置；
4、支持图片下载能力；
四、视频上墙
1、支持电视墙场景管理能力，实现场景窗口配置、场景切换计划配置以及轮巡计划的管理；
2、支持上墙控制能力，实现场景一键上墙、场景切换、电视墙切换、监控点上下墙、轮巡控制操作；
五、视频事件
1、支持视频事件布撤防能力，可按计划模版进行布防，事件类型包括移动侦测、视频丢失、视频遮挡、报警输入、报警输出；</t>
  </si>
  <si>
    <t>路</t>
  </si>
  <si>
    <t>解码器</t>
  </si>
  <si>
    <t>[项目特征]：
解码器
[工作内容]：
1.供应安装
2.按照图纸及规范要求完成本工作所需的一切工作内容</t>
  </si>
  <si>
    <t>1.采用嵌入式架构，专用Linux系统，使用DSP解码。为了设备稳定可靠运行，不得采用工控机或者PC机的X86架构。
2.支持不低于8路3200W、或8路2400W、或16路1200W、或32路800W、或40路分辨率为600W、或64路400W、或128路200W、或256路100W像素的视频图像同时解码上墙，支持对主/子码流区分取流和解码显示。
3.支持接入MPEG4、MPEG2、H.264、MJPEG、H.265、SVAC等编码格式视频，并解码输出。
4.为保证产品兼容性，需提供设备支持GB/T 28181-2022的证明。(须在公安部检测报告中体现，并加盖厂商公章或投标专用章)
5.支持全部输出口同时输出3840×2160分辨率的图像。
6.支持文件投屏，支持word、excel、ppt、pdf文件投屏上墙。（提供具有CNAS资质认证标识的检测机构出具的公安部报告证明，并加盖厂商公章或投标专用章)
7.支持对输入的视频画面进行90°、180°、270°旋转显示。
8.支持通过web页面进行网络模式设置，包括设置为流畅性优先、实时性优先。
9.视频输出接口类型：不低于8路HDMI 1.4，支持4K
10.视频输入接口：不低于2路HDMI 1.4
11.视频输入分辨率：不低于3840 × 2160@30 Hz（仅奇数口）,1920 × 1080@50 Hz,1920 × 1080@60 Hz, 1280 × 720@50/60 Hz
12.音频输入接口：不低于2路HDMI内嵌
13.音频输出接口：不低于8路HDMI内嵌或DB15转BNC独立音频输出</t>
  </si>
  <si>
    <t>高清线缆</t>
  </si>
  <si>
    <t>1.名称:高清HDMI线      
2.技术参数：15米              
3.符合设计规范及要求，按照图纸及规范要求完成本工作所需的一切工作内容</t>
  </si>
  <si>
    <t xml:space="preserve">线缆类型（音视频线）：铜缆
视频版本：HDMI 1.4
支持最大分辨率：4K 30Hz
接口类型：HDMI </t>
  </si>
  <si>
    <t>55"拼接液晶显示屏</t>
  </si>
  <si>
    <t>[项目特征]：
55"拼接液晶显示屏
[工作内容]：
1.供应安装
2.按照图纸及规范要求完成本工作所需的一切工作内容</t>
  </si>
  <si>
    <t>1.LCD显示单元为：55“超窄边液晶屏；物理分辨率达到1920×1080，响应时间≤8ms。
2.LCD显示单元物理拼缝≤3.5mm，LCD显示单元亮度达到500cd/㎡，静态对比度达到1200：1，图像显示清晰度≥950TVL，亮度鉴别等级为11级
3.输入接口不少于HDMI × 1, DVI × 1, USB × 1
4.整机采用冷轧钢板材质具备防火功能，依据GB4943.1-2011标准，产品面板符合V-0级防火要求。
5.支持边缘屏蔽功能，可消除显示终端上存在的黑边及因拼缝带来的图像变形。
6.屏幕支持防灼烧功能，能够有效改善液晶长时间显示静态画面时造成的残影现象。
7.LCD产品具备CCC、CQC节能认证证书</t>
  </si>
  <si>
    <t>厂家包工包料，无需报价</t>
  </si>
  <si>
    <t>55寸-新型模块化-框架+底座</t>
  </si>
  <si>
    <t>[项目特征]：
49寸-新型模块化-框架+底座
[工作内容]：
1.供应安装
2.按照图纸及规范要求完成本工作所需的一切工作内容</t>
  </si>
  <si>
    <t>55英寸新型模块化支架
产品配置：左右上封板；
前封板，后留空；
材质：优质冷轧钢板(SPCC)，材料厚度从T1.0-T5不等</t>
  </si>
  <si>
    <t>电视墙承重支架</t>
  </si>
  <si>
    <t>1.名称及型号:电视墙承重支架         
2.技术参数：电视墙承重支架                 
3.符合设计规范及要求，按照图纸及规范要求完成本工作所需的一切工作内容</t>
  </si>
  <si>
    <t>1.名称及型号:RVV2*1.0
2.敷设方式：综合考虑
3.符合设计规范及要求，按照图纸及规范要求完成本工作所需的一切工作内容</t>
  </si>
  <si>
    <t>RVV2*1.0</t>
  </si>
  <si>
    <t>1.名称:配管
2.规格:PVC20
3.配置形式:埋地含土方、剔凿、恢复
4.其他:满足设计要求及相关验收规范</t>
  </si>
  <si>
    <t>1.名称:配管
2.规格:JDG20
3.配置形式:明敷
4.其他:满足设计要求及相关验收规范</t>
  </si>
  <si>
    <t>JDG20</t>
  </si>
  <si>
    <t>停车场管理系统工程量清单</t>
  </si>
  <si>
    <t>一、前端设备</t>
  </si>
  <si>
    <t>抓拍显示一体机</t>
  </si>
  <si>
    <t>[项目特征]：
1.抓拍显示一体机
[工作内容]：
1.供应安装
2.按照图纸及规范要求完成本工作所需的一切工作内容</t>
  </si>
  <si>
    <t>1.高清晰：400万像素高清摄像机，最大分辨率可达2688*1520，帧率高达25fps；
2.集成度高：集摄像机、LED显示屏、补光灯、镜头、喇叭功放于一体，有效节省施工布线成本；
3.显示屏：支持两列行四字双色LED屏，显示内容可灵活配置，，尺寸不低于256mm*128mm，显示分辨率不低于：32*64
4.内置高亮LED灯，智能补光技术，满足不同场景需求
5.支持电动变焦镜头，便于调试
6.车牌识别功能检查：支持识别大（小）型汽车、使领馆汽车、警用汽车、军车、新能源汽车（小车的绿色和大车的黄绿色的车牌号；支持识别倾斜角度0°~30°的车牌号；支持识别相机法线与行车方向角度小于65°的车牌号；支持识别车牌宽度范围为70像素~300像素的车牌号。(须在公安部检测报告中体现，并加盖厂商公章或投标专用章)
7.车辆结构化：支持车型识别，车标识别，车身颜色识别，子品牌检测
8.黑白名单同步和比对功能检查：联网时，可与后台的黑白名单同步，并进行比对和管控；断网时，可使用本地保存的黑白名单进行比对和管控。(须在公安部检测报告中体现，并加盖厂商公章或投标专用章)
9.支持智能化视频检测抓拍，实现机动车精准抓拍识别，准确率99.9%以上
10.支持跟车不落杆，实现快速通行
11.机箱表面采用抗紫外线静电喷塑工艺，不起皮，不褪色，防尘防水等级符合室外设备IP54级别要求。</t>
  </si>
  <si>
    <t>艾科</t>
  </si>
  <si>
    <t>直杆快速道闸</t>
  </si>
  <si>
    <t>[项目特征]：
1.直杆快速道闸
[工作内容]：
1.供应安装
2.按照图纸及规范要求完成本工作所需的一切工作内容</t>
  </si>
  <si>
    <t>1.杆子类型：直杆
2.防护等级：不低于IP54
3.支持红外，地感，雷达等多种防砸
4.工作电压：AC220V
5.电机类型：直流无刷
6.运行噪声：≤60分贝
7.电机功率：≤250W
8.运行速度：根据杆长，运行速度为2~5s
9.机箱材质：冷轧钢
10.具有遇阻返回功能：当闸杆下落时，遇到物体阻挡，将立即开闸；
11.应有自锁手动解除装置，停电时能解脱自锁，实现手动控制功能；</t>
  </si>
  <si>
    <t>车辆检测器</t>
  </si>
  <si>
    <t>[项目特征]：
1.车辆检测器
[工作内容]：
1.供应安装
2.按照图纸及规范要求完成本工作所需的一切工作内容</t>
  </si>
  <si>
    <t>1.出入口车检器，支持接入2路线圈；
2.具有485接口、2路继电器开关量输出接口；(须在公安部检测报告中体现，并加盖厂商公章或投标专用章)
3.线圈工作频率：28KHz～120KHz；
4.支持灵敏度可调：有4级可设（高、中高、中低、低）；(须在公安部检测报告中体现，并加盖厂商公章或投标专用章)
5.最快响应时间：3.5ms
6.线圈故障自恢复：在线圈故障排除后，检测器能够自行恢复到检测状态
7.线圈故障恢复时间：≤100ms；
8.线圈故障检测时间：＜10ms；
9.输出IO方式：继电器开关量输出；
10.工作电压：AC220V。</t>
  </si>
  <si>
    <t>减速带</t>
  </si>
  <si>
    <t>1.名称:限速带                       
2.技术参数:2.8m/条 加厚橡胶底座 含减速带半圆头                      
3.其他:满足设计要求及相关验收规范</t>
  </si>
  <si>
    <t>2.8m/条 加厚橡胶底座 含减速带半圆头</t>
  </si>
  <si>
    <t>地感线</t>
  </si>
  <si>
    <t>1.名称:地感线
2.技术参数:0.75mm²耐高温 
3.其他:满足设计要求及相关验收规范</t>
  </si>
  <si>
    <t xml:space="preserve">0.75mm²耐高温 </t>
  </si>
  <si>
    <t>安全岛</t>
  </si>
  <si>
    <t>1.名称:安全岛                    
2.技术参数:现场定制                   
3.其他:满足设计要求及相关验收规范</t>
  </si>
  <si>
    <t>5800*600*250mm，混泥土浇筑，反光标识</t>
  </si>
  <si>
    <t>定制</t>
  </si>
  <si>
    <t>3200*600*250mm，混泥土浇筑，反光标识</t>
  </si>
  <si>
    <t>岗亭电脑</t>
  </si>
  <si>
    <t>[项目特征]：
1.岗亭电脑
[工作内容]：
1.供应安装
2.按照图纸及规范要求完成本工作所需的一切工作内容</t>
  </si>
  <si>
    <t xml:space="preserve">16GB/1TB/独立显卡/23英寸 </t>
  </si>
  <si>
    <t>停车场管理软件</t>
  </si>
  <si>
    <t>[项目特征]：
1.停车场管理软件
[工作内容]：
1.供应安装
2.按照图纸及规范要求完成本工作所需的一切工作内容</t>
  </si>
  <si>
    <r>
      <rPr>
        <sz val="10"/>
        <color rgb="FFFF0000"/>
        <rFont val="宋体"/>
        <charset val="134"/>
      </rPr>
      <t>系统功能包含：车辆出入管理、停车场车辆收费管理、停车场停车优惠管理</t>
    </r>
    <r>
      <rPr>
        <sz val="10"/>
        <rFont val="宋体"/>
        <charset val="134"/>
      </rPr>
      <t xml:space="preserve">
1.出入口车辆放行管理通过接入多种出入口道闸设备，利用车牌号码、卡片，实现车辆识别、出入管控等应用，主要提供出入口车道管理、车辆管理、车辆放行规则管理、出入口LED显示和语音播报管理、库内车辆管理、过车记录查询、车流量统计等应用，支持中心和岗亭监控出入口过车实况、道闸反控和语音对讲协助功能
2.支持停车场出入口设备的管理，包含出入口抓拍机、道闸、显示屏等
3.支持对停车场的管理，配置停车库的名称、车位数、车道信息、车库管理人员电话
4.支持对车道的管理，支持管理车道方向、识别模式（车牌识别、卡号识别）和启用时段
5.支持固定车、临时车、预约车、黑名单车辆的管理，支持黑名单车辆管控，黑名单车辆进出报警提醒，支持预约车管理，按次预约和按时段预约
6.支持自动放行、手动放行和单进单出等多种放行模式；支持车位满时固定车辆、临时车辆自动放行
7.支持配置特殊车辆（警车、使馆车）、车牌类型、车牌前缀，自动放行
8.支持按车辆群组配置放行规则，按放行时段（全天、按日、按周）配置入场和出场放行权限、车位满是否放行、是否余位统计群组车进行配置
9.支持根据车道类型自定义配置LED屏的显示内容，支持过车显示内容和空闲显示内容，显示内容可自定义配置文字颜色、文字对齐方式、显示方式和显示内容
10.支持多种记录查询包括：过车记录、停车记录、场内车辆记录、预约记录、班次记录；查询结果支持列表和图片两种方式展示
11.支持车流量按日、月、年、自定义日期，统计停车场车辆进出的车流量总数、平均车流量、峰值车流量
12.支持查看停车场的总车位、剩余车位和预约车位信息，支持查看各车道的过车信息，包含过车时间、车牌号、放行状态，支持控制车道开闸、常开、关闸</t>
    </r>
  </si>
  <si>
    <t>厂家调试，无需报价</t>
  </si>
  <si>
    <t>1.名称及型号:RVV8×1.0mm2
2.敷设方式：综合考虑
3.符合设计规范及要求，按照图纸及规范要求完成本工作所需的一切工作内容</t>
  </si>
  <si>
    <t>RVV8×1.0mm2</t>
  </si>
  <si>
    <t>1.名称:配管
2.规格:SC25管
3.配置形式:埋地 暗敷 开槽修复
4.其他:满足设计要求及相关验收规范</t>
  </si>
  <si>
    <t>SC25管</t>
  </si>
  <si>
    <t>电梯五方通话线工程量清单</t>
  </si>
  <si>
    <t>一、线缆辅材</t>
  </si>
  <si>
    <t>1.名称:配线
2.规格：RVSP4*1.0              
3.配置形式:管内、槽内综合考虑
4.其他:满足设计要求及相关验收规范</t>
  </si>
  <si>
    <t>RVSP4*1.0</t>
  </si>
  <si>
    <t>1.名称:配管
2.规格：JDG25
3.配置形式:明敷
4.其他:满足设计要求及相关验收规范</t>
  </si>
  <si>
    <t>JDG25</t>
  </si>
  <si>
    <t>二、合计</t>
  </si>
  <si>
    <t>电子巡更系统工程量清单</t>
  </si>
  <si>
    <t>巡检器</t>
  </si>
  <si>
    <t>[项目特征]：
1.巡检器
[工作内容]：
1.供应安装
2.按照图纸及规范要求完成本工作所需的一切工作内容</t>
  </si>
  <si>
    <t>1.事件记录型巡更，具有本机事件录入功能射频感应，感应距离5CM左右；
2.金属外壳，一体胶胆、密封防水、防震超低功耗设计；
3.电池寿命可以连续读卡40万次智能5秒自检功能，带电池更换记录，时间出错记录等内存10000条记录（可扩容）。</t>
  </si>
  <si>
    <t>兰德华</t>
  </si>
  <si>
    <t>巡更地址钮</t>
  </si>
  <si>
    <t>[项目特征]：
1.巡更地址钮
[工作内容]：
1.供应安装
2.按照图纸及规范要求完成本工作所需的一切工作内容</t>
  </si>
  <si>
    <t>技术指标：工程塑料封装存储芯片 125K，具有防水防震.坚固、耐用等功能，避开金属物安装，可在软件自定义名称</t>
  </si>
  <si>
    <t>标识牌</t>
  </si>
  <si>
    <t>[项目特征]：
1.标识牌
[工作内容]：
1.供应安装
2.按照图纸及规范要求完成本工作所需的一切工作内容</t>
  </si>
  <si>
    <t>技术指标：304 不锈钢材质，标示牌可依据现场要求内容之匹配的相关内容，把信息钮或防盗钮直接固定在
标识牌上，用于标识，展示功能.</t>
  </si>
  <si>
    <t>人员钮</t>
  </si>
  <si>
    <t>[项目特征]：
1.人员钮
[工作内容]：
1.供应安装
2.按照图纸及规范要求完成本工作所需的一切工作内容</t>
  </si>
  <si>
    <t>技术指标：内置不可修改的全球唯一的ID码，依据软件设置的人员名称。用来表示巡更人员身份的信息卡。</t>
  </si>
  <si>
    <t>通讯座</t>
  </si>
  <si>
    <t>[项目特征]：
1.通讯座
[工作内容]：
1.供应安装
2.按照图纸及规范要求完成本工作所需的一切工作内容</t>
  </si>
  <si>
    <t>金属外壳，坚固耐用，免维护设计；USB接口，兼容性强；本产品超低功耗；上传数据速度快</t>
  </si>
  <si>
    <t>中文管理软件</t>
  </si>
  <si>
    <t>[项目特征]：
1.中文管理软件
[工作内容]：
1.供应安装
2.按照图纸及规范要求完成本工作所需的一切工作内容</t>
  </si>
  <si>
    <t>管理人员通过PC机可清晰看到巡查人员巡查过的设备状况和巡查人员的工作情况，并提出漏检、误点等信息，通过管理软件统计巡查的正点率、误点率、漏检次数、事件状况、或单独任意一项信息等功能。还可以编制计划，以查询巡检人员是否按计划巡检。</t>
  </si>
  <si>
    <t>能耗管理系统工程量清单</t>
  </si>
  <si>
    <t>能耗数据采集器</t>
  </si>
  <si>
    <t>[项目特征]：
1.能耗数据采集器
[工作内容]：
1.供应安装
2.按照图纸及规范要求完成本工作所需的一切工作内容</t>
  </si>
  <si>
    <t>1、对各类计量仪表进行能耗采集及分组管理，可兼容不同厂家仪表；采用开源的Linux系统运行。
2、工作电压：AC220V±10%，50Hz；功耗≤10W；
3、通讯波特率：RS485 : 600～115200bps；M-Bus : 600～9600bps；
4、上行通信方式：TCP/IP；
5、下行有多个通信通道，最多支持4路RS485、3路M-Bus等接口；数据接口数量可根据带载情况组合，RS485最多可管理带载128个仪表,M-Bus最多可管理带载384个仪表；
6、★储存空间256MB NAND FLASH，可缓存30天的数据；
7、★可设定数据上传周期，可在15分钟至1小时之间设置；在离线时不丢失数据，上线后断点续传；
8、可对计量仪表提供电源，输出电源：DC24V默认输出、DC12V可控输出；
9、支持远程校时功能；
10、符合国家机关办公建筑和大型公共建筑能耗监测系统技术导则要求；
11、★可同时向本地能耗系统、上层政府能耗平台等2个不同的服务器传输数据；
12、★可对外提供modbusTCP接口；
13、★可支持4G无线数据上传；
14、采用工业级嵌入式Cortex-A7处理器；
15、★支持身份验证功能，身份验证采用MD5算法；
16、自带箱体、电源、端子成套出厂，挂壁安装；
17、提供带有CNAS标志第三方检验报告；
18、提供相关产品软件著作权登记证书。</t>
  </si>
  <si>
    <t>能源管理系统软件</t>
  </si>
  <si>
    <t>[项目特征]：
1.能源管理系统软件
[工作内容]：
1.供应安装
2.按照图纸及规范要求完成本工作所需的一切工作内容</t>
  </si>
  <si>
    <t>1、建筑信息系统：包含公共资料、建筑信息管理、设备资料管理、能耗定标、能耗数据管理；
2、集中授权系统：包含系统信息管理、系统菜单管理、用户管理、授权管理；
3、运维服务系统：包含报警监控、设备监控、短信服务、数据维护；
4、建筑能耗监测系统：
1）★能耗总览：对整个建筑、项目的各类能耗使用情况进行总体概览展示和能耗地图展示；
2）能耗分析：可进行能耗分析 ,包括建筑耗 电分析 、分项耗 电分析 、耗水分析 、耗气分析 、耗热分析 、耗冷分析 、蒸汽消耗分析 、支路能耗分析和各类能耗 占比分析 、分类分项能耗分析；
3）区域对比：能对能耗进行区域同比、区域对比、功能区对比；
4）能耗报表：可以查询用电统计报表、用水统计报表、用气统计报表、用热统计报表、分类能耗统计报表、分项用电统计报表、建筑用电明细统计、用蒸汽统计报表；
5）★空调能效：展示空调制冷能效分析图表、空调系统信息；
6）★节能诊断：对重点设备项目的水、电、气、热、冷能源进行诊断以及展示各个部门、功能区的用能情况,并生成诊断报告；
7）★能效考核：按照部门及能耗区域指标进行能效KPI考核；
8）★节能监测：能进行用能状态的监测、用能监测的配置和查看用能监测日志；</t>
  </si>
  <si>
    <t>仪表集成费</t>
  </si>
  <si>
    <t>[项目特征]：
1.仪表集成费
[工作内容]：
1.供应安装
2.按照图纸及规范要求完成本工作所需的一切工作内容</t>
  </si>
  <si>
    <t>1、水表、电表、热量表等其他品牌仪表集成费用。
2、集成费适用于：
（1）通过能耗数据采集器集成仪表数据，通过能耗数据采集器RS485、MBUS接口采集器数据；
（2）通过智慧建筑能源管理平台软件直接采集集成客户软件系统仪表数据的方式，如ModbusTCP方式。</t>
  </si>
  <si>
    <t>项</t>
  </si>
  <si>
    <t>系统调试</t>
  </si>
  <si>
    <t>[项目特征]：
1.系统调试
[工作内容]：
1.供应安装
2.按照图纸及规范要求完成本工作所需的一切工作内容</t>
  </si>
  <si>
    <t>水电表接线，系统调试费。</t>
  </si>
  <si>
    <t>1.名称:配线
2.规格：RVV2*1.0              
3.配置形式:管内、槽内综合考虑
4.其他:满足设计要求及相关验收规范</t>
  </si>
  <si>
    <t>1.名称:配线
2.规格：RVSP2*1.0              
3.配置形式:管内、槽内综合考虑
4.其他:满足设计要求及相关验收规范</t>
  </si>
  <si>
    <t>RVSP2*1.0</t>
  </si>
  <si>
    <t>信息发布系统工程量清单</t>
  </si>
  <si>
    <t>LED大屏</t>
  </si>
  <si>
    <t>[项目特征]：
1.LED大屏
[工作内容]：
1.供应安装
2.按照图纸及规范要求完成本工作所需的一切工作内容</t>
  </si>
  <si>
    <t>LED显示屏系统(显示屏净尺寸3.264m*2.304m，屏体分辨率：1088*768）（含显示单元、支架、控制器、线缆、配电柜）</t>
  </si>
  <si>
    <t>海康威视</t>
  </si>
  <si>
    <t>㎡</t>
  </si>
  <si>
    <t>厂家包安装及调试，无需报价</t>
  </si>
  <si>
    <t>单口网络面板</t>
  </si>
  <si>
    <t>[项目特征]：
1.单口网络面板（含模块）
[工作内容]：
1.供应安装
2.按照图纸及规范要求完成本工作所需的一切工作内容</t>
  </si>
  <si>
    <t>86*86，单口网络面板，含模块</t>
  </si>
  <si>
    <t>二三插座</t>
  </si>
  <si>
    <t>[项目特征]：
1.二三插座
[工作内容]：
1.供应安装
2.按照图纸及规范要求完成本工作所需的一切工作内容</t>
  </si>
  <si>
    <t>86*86，二三插座</t>
  </si>
  <si>
    <t>软件</t>
  </si>
  <si>
    <t>[项目特征]：
1.软件
[工作内容]：
1.供应安装
2.按照图纸及规范要求完成本工作所需的一切工作内容</t>
  </si>
  <si>
    <t>无需报价</t>
  </si>
  <si>
    <t>1.名称:配线
2.规格：强电线          
3.配置形式:槽内综合考虑
4.其他:满足设计要求及相关验收规范</t>
  </si>
  <si>
    <t>WDZB-YJY-4*70+1*16</t>
  </si>
  <si>
    <t>1.名称:配管
2.规格：JDG20
3.配置形式:明敷
4.其他:满足设计要求及相关验收规范</t>
  </si>
  <si>
    <t>紧急报警系统工程量清单</t>
  </si>
  <si>
    <t>紧急按钮</t>
  </si>
  <si>
    <t>[项目特征]：
1.紧急按钮
[工作内容]：
1.供应安装
2.按照图纸及规范要求完成本工作所需的一切工作内容</t>
  </si>
  <si>
    <t>1、设备类型：紧急按钮（86盒）
2、外壳材质：防火ABS，环保
3、耐压耐流：耐压:125VAC、耐流:2A
4、报警输出：IO输出（常闭NC/常开NO可选）
5、使用环境：室内
6、安装方式：86盒安装</t>
  </si>
  <si>
    <t>声光报警器</t>
  </si>
  <si>
    <t>[项目特征]：
1.声光报警器
[工作内容]：
1.供应安装
2.按照图纸及规范要求完成本工作所需的一切工作内容</t>
  </si>
  <si>
    <t>1、设备类型：声光警号（声光报警器）
2、警灯颜色：红色
3、报警音量：105dB
4、硬件接口：红/黑线
5、使用环境：室内/外（IP54室外防水）
6、外壳材质：PC+ABS
7、安装方式：壁挂</t>
  </si>
  <si>
    <t>八防区扩展</t>
  </si>
  <si>
    <t>[项目特征]：
1.八防区扩展
[工作内容]：
1.供应安装
2.按照图纸及规范要求完成本工作所需的一切工作内容</t>
  </si>
  <si>
    <t>1、设备类型：总线8防区扩展模块
2、防区数量：8个
3、通讯接口：M-BUS
4、通讯协议：M-BUS协议</t>
  </si>
  <si>
    <t>[项目特征]：
1.电源
[工作内容]：
1.供应安装
2.按照图纸及规范要求完成本工作所需的一切工作内容</t>
  </si>
  <si>
    <t>输入电压：100-240VAC；
输出电压：12VDC；
输出电流：4.17A；
输出功率：50W；</t>
  </si>
  <si>
    <t>防盗报警主机</t>
  </si>
  <si>
    <t>[项目特征]：
1.防盗报警主机
[工作内容]：
1.供应安装
2.按照图纸及规范要求完成本工作所需的一切工作内容</t>
  </si>
  <si>
    <t>1、操作系统：嵌入式Linux操作系统
2、防区数量：板载8路（探测器100m以内），可通过防区模块扩展至256路
3、继电器数量：板载4路（距离50m以内），可通过继电器模块扩展至256路
4、日志容量：4万条
5、传输距离：双总线，每条总线最长支持2.4Km（每条总线可增加2个中继器扩展至7.2km，总共支持14.4km）
6、硬件接口：RS485*1、MBUS*2、RJ45*1，PSTN*1，4G*1，RS232*1（可接报警打印机）
7、安装方式：壁挂安装
8、供电方式：AC220V（自带电源适配器）
9、设备功耗：裸机功耗≤5W，满载功耗≤60W
10、工作温度：–10℃～+55℃
11、工作湿度：10％--90％
12、使用环境：室内</t>
  </si>
  <si>
    <t>报警键盘</t>
  </si>
  <si>
    <t>[项目特征]：
1.报警键盘
[工作内容]：
1.供应安装
2.按照图纸及规范要求完成本工作所需的一切工作内容</t>
  </si>
  <si>
    <t>1、设备类型：控制键盘
2、通讯协议：RS485
3、传输距离：800m
4、使用环境：室内
5、显示屏：LCD（尺寸80X25mm）
6、操作按键：20个
7、指示灯：5个
8、蜂鸣器：支持
9、安装方式：壁挂</t>
  </si>
  <si>
    <t>通讯扩展模块</t>
  </si>
  <si>
    <t>[项目特征]：
1.通讯扩展模块
[工作内容]：
1.供应安装
2.按照图纸及规范要求完成本工作所需的一切工作内容</t>
  </si>
  <si>
    <t>1、设备类型：4G网络模块
2、通讯制式：4G全网通
3、通讯接口：RS485、串口、IO、RJ45
4、SIM卡槽：1个
5、4G天线：棒状/吸盘式/SMA-Male/电缆长3米
6、安装方式：磁吸或螺丝固定
7、工作电源：DC12V/400mA</t>
  </si>
  <si>
    <t>防盗报警软件</t>
  </si>
  <si>
    <t>[项目特征]：
1.防盗报警软件
[工作内容]：
1.供应安装
2.按照图纸及规范要求完成本工作所需的一切工作内容</t>
  </si>
  <si>
    <t>无需计取费用</t>
  </si>
  <si>
    <t>备用电池</t>
  </si>
  <si>
    <t>[项目特征]：
1.备用电池
[工作内容]：
1.供应安装
2.按照图纸及规范要求完成本工作所需的一切工作内容</t>
  </si>
  <si>
    <t>充电后备电池（12V7AH，报警主机专用），尺寸：151mm（长）*65mm（宽）*94mm（高）
标准电压 12V
额定容量 7.0Ah
重量约 2.13Kg</t>
  </si>
  <si>
    <t>1.名称:配线
2.规格：RVVP2*1.0           
3.配置形式:管内、槽内综合考虑
4.其他:满足设计要求及相关验收规范</t>
  </si>
  <si>
    <t xml:space="preserve">RVVP2*1.0 </t>
  </si>
  <si>
    <t>1.名称:配线
2.规格：RVVP4*1.0            
3.配置形式:管内、槽内综合考虑
4.其他:满足设计要求及相关验收规范</t>
  </si>
  <si>
    <t xml:space="preserve">RVVP4*1.0    </t>
  </si>
  <si>
    <t>1.名称:配线
2.规格：RVSP4*1.0            
3.配置形式:管内、槽内综合考虑
4.其他:满足设计要求及相关验收规范</t>
  </si>
  <si>
    <t xml:space="preserve">RVSP4*1.0  </t>
  </si>
  <si>
    <t>DG20</t>
  </si>
  <si>
    <t>机房工程工程量清单</t>
  </si>
  <si>
    <t>一、消防控制室/信息基础设施房 装修</t>
  </si>
  <si>
    <t>挡鼠板</t>
  </si>
  <si>
    <t>1.名称:挡鼠板                   
2.技术参数:根据现场定制，材质不锈钢                              3.其他:满足设计要求及相关验收规范</t>
  </si>
  <si>
    <t>现场定制，不锈钢材质</t>
  </si>
  <si>
    <t>地面处理</t>
  </si>
  <si>
    <t>1.名称:地面处理                       
2.技术参数:水泥砂浆面层抹平                              3.其他:满足设计要求及相关验收规范</t>
  </si>
  <si>
    <t>水泥砂浆面层抹平</t>
  </si>
  <si>
    <t>m2</t>
  </si>
  <si>
    <t>地面防尘漆</t>
  </si>
  <si>
    <t>1.名称:地面防尘漆                      
2.技术参数:防尘、防潮处理、刷环保地坪漆                               3.其他:满足设计要求及相关验收规范</t>
  </si>
  <si>
    <t xml:space="preserve">防静电活动地板   </t>
  </si>
  <si>
    <t>1.名称:防静电活动地板                        2.技术参数:尺寸600*600*35            
无边，防静电HPL板贴面，含支架              3.其他:满足设计要求及相关验收规范</t>
  </si>
  <si>
    <t xml:space="preserve">600*600*35 </t>
  </si>
  <si>
    <t>入口踏步</t>
  </si>
  <si>
    <t>1.名称:入口踏步，阶梯                     
2.技术参数:二步阶                              3.其他:满足设计要求及相关验收规范</t>
  </si>
  <si>
    <t>入口踏步，阶梯</t>
  </si>
  <si>
    <t>防静电地板开出线口</t>
  </si>
  <si>
    <t>1.名称:不锈钢踢脚线，防静电地板开出线口，300*150mm
2.满足设计及施工规范所需的一切内容</t>
  </si>
  <si>
    <t>300*150mm</t>
  </si>
  <si>
    <t>不锈钢踢脚线</t>
  </si>
  <si>
    <t>1.名称:不锈钢踢脚线
2.满足设计及施工规范所需的一切内容</t>
  </si>
  <si>
    <t>100mm高1.2mm厚304拉丝不锈钢踢脚线</t>
  </si>
  <si>
    <t>墙面处理</t>
  </si>
  <si>
    <t>1.名称:墙面处理                       
2.技术参数:墙面刷腻子刷白处理             3.其他:满足设计要求及相关验收规范</t>
  </si>
  <si>
    <t xml:space="preserve">面刷腻子刷白处理 </t>
  </si>
  <si>
    <t>天花防尘漆</t>
  </si>
  <si>
    <t>1.名称:天花防尘漆                  
2.技术参数:防尘、防潮处理，按图施工                                3.其他:满足设计要求及相关验收规范</t>
  </si>
  <si>
    <t>微孔铝板天花</t>
  </si>
  <si>
    <t>1.名称:微孔铝板天花      
2.技术参数:600*600*0.8 轻钢龙骨吊顶平面                      
3.其他:满足设计要求及相关验收规范</t>
  </si>
  <si>
    <t>600*600*0.8，含配件</t>
  </si>
  <si>
    <t>天花压边条</t>
  </si>
  <si>
    <t>1.名称:天花压边条 
2.技术参数:不锈钢角线收边                        
3.其他:满足设计要求及相关验收规范</t>
  </si>
  <si>
    <t>不锈钢角线收边</t>
  </si>
  <si>
    <t>二、消防控制室/信息基础设施房 电气</t>
  </si>
  <si>
    <t>LED平板灯</t>
  </si>
  <si>
    <t>1.名称:LED平板灯
2.规格型号：综合考虑
3.满足设计及施工规范所需的一切内容</t>
  </si>
  <si>
    <t>600*600</t>
  </si>
  <si>
    <t>开关面板</t>
  </si>
  <si>
    <t>1.名称:开关面板，两位
2.规格型号：综合考虑
3.满足设计及施工规范所需的一切内容</t>
  </si>
  <si>
    <t>两位单控翘板</t>
  </si>
  <si>
    <t>电源插座</t>
  </si>
  <si>
    <t>1.名称:电源插座(10A)
2.规格型号：综合考虑
3.满足设计及施工规范所需的一切内容</t>
  </si>
  <si>
    <t xml:space="preserve">五孔/10A </t>
  </si>
  <si>
    <t>底盒</t>
  </si>
  <si>
    <t>1.名称:底盒 86*86
2.规格型号：综合考虑
3.满足设计及施工规范所需的一切内容</t>
  </si>
  <si>
    <t>底盒，86*86</t>
  </si>
  <si>
    <t>漏电保护开关</t>
  </si>
  <si>
    <t>1.名称:漏电保护开关
2.规格型号：综合考虑
3.满足设计及施工规范所需的一切内容</t>
  </si>
  <si>
    <t>电保护开关 32A</t>
  </si>
  <si>
    <t>安全出门指示灯</t>
  </si>
  <si>
    <t>1.名称:安全出门指示灯
2.规格型号：综合考虑
4.满足设计及施工规范所需的一切内容</t>
  </si>
  <si>
    <t>应急照明灯</t>
  </si>
  <si>
    <t>1.名称:应急照明灯
2.规格型号：综合考虑
4.满足设计及施工规范所需的一切内容</t>
  </si>
  <si>
    <t>UPS配电箱</t>
  </si>
  <si>
    <t>600*1200*120(宽*高*厚)，3P/125A*1,2P/20A*27</t>
  </si>
  <si>
    <t>1.名称:配线
2.规格：WDZB-YJY-4*70+1*35   
3.配置形式:槽内综合考虑
4.其他:满足设计要求及相关验收规范</t>
  </si>
  <si>
    <t xml:space="preserve">WDZB-YJY-4*70+1*35 </t>
  </si>
  <si>
    <t>1.名称:配线
2.规格：WDZB-YJY-4*50+1*25  
3.配置形式:槽内综合考虑
4.其他:满足设计要求及相关验收规范</t>
  </si>
  <si>
    <t xml:space="preserve">WDZB-YJY-4*50+1*25 </t>
  </si>
  <si>
    <t>1.名称:配线WDZB-BYJ-3*6
2.规格型号：综合考虑
4.满足设计及施工规范所需的一切内容</t>
  </si>
  <si>
    <t>电线WDZB-BYJ-3*6</t>
  </si>
  <si>
    <t>1.名称:配线
2.规格：WDZ-BYJ-3*4      
3.配置形式:槽内综合考虑
4.其他:满足设计要求及相关验收规范</t>
  </si>
  <si>
    <t xml:space="preserve">电线WDZ-BYJ-3*4 </t>
  </si>
  <si>
    <t>1.名称:配线WDZB-BYJ-3*2.5
2.规格型号：综合考虑
4.满足设计及施工规范所需的一切内容</t>
  </si>
  <si>
    <t>电线WDZB-BYJ-3*2.5</t>
  </si>
  <si>
    <t>强电桥架</t>
  </si>
  <si>
    <t>1.名称：强电桥架
2.规格：100*100mm  平衡与垂直
3.工作内容：本体、支吊架安装及其他配套附件安装
4.符合设计、图纸、技术规格书、规范要求完成该清单其他一切相关工程内容及材料费用</t>
  </si>
  <si>
    <t>1.名称：弱电桥架
2.规格：200*100mm  平衡与垂直
3.工作内容：本体、支吊架安装及其他配套附件安装
4.符合设计、图纸、技术规格书、规范要求完成该清单其他一切相关工程内容及材料费用</t>
  </si>
  <si>
    <t>200*100mm</t>
  </si>
  <si>
    <t>1.名称:配管
2.规格：JDG32
3.配置形式:明敷
4.其他:满足设计要求及相关验收规范</t>
  </si>
  <si>
    <t>JDG32</t>
  </si>
  <si>
    <t>三、消防控制室/信息基础设施房 防雷接地</t>
  </si>
  <si>
    <t>专用接地线BV-6mm2</t>
  </si>
  <si>
    <t>1.名称:专用接地线BV-6mm2
2.规格型号：综合考虑
3.满足设计及施工规范所需的一切内容</t>
  </si>
  <si>
    <t>专用接地线BV-35mm2</t>
  </si>
  <si>
    <t>1.名称:专用接地线BV-35mm2
2.规格型号：综合考虑
3.满足设计及施工规范所需的一切内容</t>
  </si>
  <si>
    <t>接地汇流铜排3*30mm</t>
  </si>
  <si>
    <t>1.名称:接地汇流铜排3*30mm
2.规格型号：综合考虑
3.满足设计及施工规范所需的一切内容</t>
  </si>
  <si>
    <t>汇流排固定桩</t>
  </si>
  <si>
    <t>1.名称:UP汇流排固定桩
2.规格型号：综合考虑
3.满足设计及施工规范所需的一切内容</t>
  </si>
  <si>
    <t>等电位设备箱</t>
  </si>
  <si>
    <t>1.名称:等电位设备箱
2.规格型号：综合考虑
3.满足设计及施工规范所需的一切内容</t>
  </si>
  <si>
    <t xml:space="preserve">等电位设备箱300*200*100 </t>
  </si>
  <si>
    <t>防浪涌保护器</t>
  </si>
  <si>
    <t>1.名称:防浪涌保护器
2.规格型号：综合考虑
3.满足设计及施工规范所需的一切内容</t>
  </si>
  <si>
    <t>四、消防控制室UPS电源</t>
  </si>
  <si>
    <t>UPS主机</t>
  </si>
  <si>
    <t>1.名称:UPS主机 60KVA
2.规格型号：综合考虑
3.满足设计及施工规范所需的一切内容</t>
  </si>
  <si>
    <t>UPS主机 60KVA，三进三出</t>
  </si>
  <si>
    <t>艾特网能</t>
  </si>
  <si>
    <t>蓄电池</t>
  </si>
  <si>
    <t>1.名称:蓄电池 12V 
2.规格型号：综合考虑
3.满足设计及施工规范所需的一切内容</t>
  </si>
  <si>
    <t xml:space="preserve">蓄电池 12V </t>
  </si>
  <si>
    <t>丰日</t>
  </si>
  <si>
    <t>节</t>
  </si>
  <si>
    <t>电池箱</t>
  </si>
  <si>
    <t>1.名称:电池箱
2.规格型号：综合考虑
3.满足设计及施工规范所需的一切内容</t>
  </si>
  <si>
    <t>电池箱，32</t>
  </si>
  <si>
    <t>丰创</t>
  </si>
  <si>
    <t>辅材配件</t>
  </si>
  <si>
    <t>1.名称:辅材配件
2.规格型号：综合考虑
3.满足设计及施工规范所需的一切内容</t>
  </si>
  <si>
    <t>50平方电池连接线、电池开关箱</t>
  </si>
  <si>
    <t>包工，不单独计取计取</t>
  </si>
  <si>
    <t>UPS主机承重支架</t>
  </si>
  <si>
    <t>1.名称:UPS主机承重支架
2.规格型号：综合考虑
3.满足设计及施工规范所需的一切内容</t>
  </si>
  <si>
    <t>电池箱承重支架</t>
  </si>
  <si>
    <t>1.名称:承电池箱承重支
2.规格型号：综合考虑
3.满足设计及施工规范所需的一切内容</t>
  </si>
  <si>
    <t>电池箱承重支</t>
  </si>
  <si>
    <t>五、消防控制室空调</t>
  </si>
  <si>
    <t>空调</t>
  </si>
  <si>
    <t>1.名称:空调，3P
2.规格型号：综合考虑
3.满足设计及施工规范所需的一切内容</t>
  </si>
  <si>
    <t>空调，3P</t>
  </si>
  <si>
    <t>厂家包安装，无需报价</t>
  </si>
  <si>
    <t>定制铜管</t>
  </si>
  <si>
    <t>1.名称:定制铜管
2.规格型号：综合考虑
3.满足设计及施工规范所需的一切内容</t>
  </si>
  <si>
    <t>铜管5米+室外机电缆</t>
  </si>
  <si>
    <t>挂架</t>
  </si>
  <si>
    <t>1.名称:挂架
2.规格型号：综合考虑
3.满足设计及施工规范所需的一切内容</t>
  </si>
  <si>
    <t>室外机不锈钢挂架</t>
  </si>
  <si>
    <t>钻孔</t>
  </si>
  <si>
    <t>1.名称:精钻孔
2.规格型号：综合考虑
3.满足设计及施工规范所需的一切内容</t>
  </si>
  <si>
    <t>铜管走管开墙孔1个，排水管开墙孔1个</t>
  </si>
  <si>
    <t>六、合计</t>
  </si>
  <si>
    <t>室外管道工程量清单</t>
  </si>
  <si>
    <t>一、室外网管</t>
  </si>
  <si>
    <t>1.名称:配管
2.规格:PVC100
3.配置形式:埋地
4.其他:满足设计要求及相关验收规范</t>
  </si>
  <si>
    <t>PVC100</t>
  </si>
  <si>
    <t>1.名称:配管
2.规格:PVC50
3.配置形式:埋地
4.其他:满足设计要求及相关验收规范</t>
  </si>
  <si>
    <t>PVC50</t>
  </si>
  <si>
    <t>1.名称:配管
2.规格:SC100
3.配置形式:埋地
4.其他:满足设计要求及相关验收规范</t>
  </si>
  <si>
    <t>SC100</t>
  </si>
  <si>
    <t>1.名称:配管
2.规格:SC50
3.配置形式:埋地
4.其他:满足设计要求及相关验收规范</t>
  </si>
  <si>
    <t>SC50</t>
  </si>
  <si>
    <t>手孔井</t>
  </si>
  <si>
    <t>1.名称:手孔井
2.规格:400*400*700mm
3.材质:砖砌体
4.其他:满足设计要求及相关验收规范</t>
  </si>
  <si>
    <t>400*400*700mm</t>
  </si>
  <si>
    <t>1.名称:手孔井
2.规格:600*600*800mm
3.材质:砖砌体
4.其他:满足设计要求及相关验收规范</t>
  </si>
  <si>
    <t>600*600*800mm</t>
  </si>
  <si>
    <t>井盖</t>
  </si>
  <si>
    <t>1.名称:井盖
2.规格:400*400mm
3.材质:铸铁
4.其他:满足设计要求及相关验收规范</t>
  </si>
  <si>
    <t>400*400</t>
  </si>
  <si>
    <t>包工包料，含井框</t>
  </si>
  <si>
    <t>1.名称:井盖
2.规格:600*600mm
3.材质:铸铁
4.其他:满足设计要求及相关验收规范</t>
  </si>
  <si>
    <t>挖沟槽土方</t>
  </si>
  <si>
    <t>1.土壤类别:一二类土
2.挖土深度:按设计要求
3.其他:详设计图</t>
  </si>
  <si>
    <t>一二类土,挖沟槽土方,</t>
  </si>
  <si>
    <t>m³</t>
  </si>
  <si>
    <t>包工，考虑回填方，综合计取</t>
  </si>
  <si>
    <t>回填方</t>
  </si>
  <si>
    <t>1.密实度要求:按设计要求
2.填方材料品种:原土回填</t>
  </si>
  <si>
    <t>原土回填</t>
  </si>
  <si>
    <t>该费用考虑在挖沟槽土方中综合考虑，不单独计取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</si>
</sst>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0;[Red][$￥-804]#,##0.000"/>
    <numFmt numFmtId="177" formatCode="_ \¥* #,##0.00_ ;_ \¥* \-#,##0.00_ ;_ \¥* &quot;-&quot;??_ ;_ @_ "/>
    <numFmt numFmtId="178" formatCode="[$$-409]#,##0_);\([$$-409]#,##0\)"/>
    <numFmt numFmtId="179" formatCode="0.00_ "/>
    <numFmt numFmtId="180" formatCode="0.00_);[Red]\(0.00\)"/>
    <numFmt numFmtId="181" formatCode="0.00_);\(0.00\)"/>
    <numFmt numFmtId="182" formatCode="#,##0.00_);\(#,##0.00\)"/>
    <numFmt numFmtId="183" formatCode="0_ "/>
    <numFmt numFmtId="184" formatCode="0_);[Red]\(0\)"/>
    <numFmt numFmtId="185" formatCode="#,##0.00_);[Red]\(#,##0.00\)"/>
    <numFmt numFmtId="186" formatCode="0.0_);[Red]\(0.0\)"/>
  </numFmts>
  <fonts count="45">
    <font>
      <sz val="11"/>
      <color theme="1"/>
      <name val="宋体"/>
      <charset val="134"/>
      <scheme val="minor"/>
    </font>
    <font>
      <sz val="10"/>
      <name val="宋体"/>
      <charset val="134"/>
    </font>
    <font>
      <b/>
      <sz val="14"/>
      <name val="宋体"/>
      <charset val="134"/>
    </font>
    <font>
      <b/>
      <sz val="10"/>
      <name val="宋体"/>
      <charset val="134"/>
    </font>
    <font>
      <sz val="10"/>
      <color theme="1"/>
      <name val="宋体"/>
      <charset val="134"/>
    </font>
    <font>
      <sz val="10"/>
      <name val="宋体"/>
      <charset val="134"/>
      <scheme val="minor"/>
    </font>
    <font>
      <sz val="10"/>
      <color rgb="FF000000"/>
      <name val="宋体"/>
      <charset val="134"/>
      <scheme val="minor"/>
    </font>
    <font>
      <sz val="10"/>
      <color indexed="8"/>
      <name val="宋体"/>
      <charset val="134"/>
    </font>
    <font>
      <b/>
      <sz val="10"/>
      <color indexed="8"/>
      <name val="宋体"/>
      <charset val="134"/>
    </font>
    <font>
      <b/>
      <sz val="10"/>
      <color rgb="FFFF0000"/>
      <name val="宋体"/>
      <charset val="134"/>
    </font>
    <font>
      <sz val="10"/>
      <color theme="1"/>
      <name val="宋体"/>
      <charset val="134"/>
      <scheme val="minor"/>
    </font>
    <font>
      <b/>
      <sz val="10"/>
      <name val="宋体"/>
      <charset val="134"/>
      <scheme val="minor"/>
    </font>
    <font>
      <b/>
      <sz val="24"/>
      <color theme="1"/>
      <name val="宋体"/>
      <charset val="134"/>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b/>
      <sz val="10"/>
      <name val="Times New Roman"/>
      <charset val="134"/>
    </font>
    <font>
      <sz val="9"/>
      <color theme="1"/>
      <name val="宋体"/>
      <charset val="134"/>
      <scheme val="minor"/>
    </font>
    <font>
      <sz val="10"/>
      <name val="Arial"/>
      <charset val="134"/>
    </font>
    <font>
      <sz val="12"/>
      <name val="宋体"/>
      <charset val="134"/>
    </font>
    <font>
      <sz val="9"/>
      <name val="Arial"/>
      <charset val="134"/>
    </font>
    <font>
      <sz val="11"/>
      <color indexed="8"/>
      <name val="宋体"/>
      <charset val="134"/>
    </font>
    <font>
      <sz val="11"/>
      <color indexed="8"/>
      <name val="Tahoma"/>
      <charset val="134"/>
    </font>
    <font>
      <sz val="11"/>
      <color rgb="FF000000"/>
      <name val="宋体"/>
      <charset val="134"/>
    </font>
    <font>
      <sz val="12"/>
      <name val="Times New Roman"/>
      <charset val="134"/>
    </font>
    <font>
      <sz val="10"/>
      <name val="Helv"/>
      <charset val="134"/>
    </font>
    <font>
      <sz val="10"/>
      <color rgb="FFFF0000"/>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5"/>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xf numFmtId="0" fontId="34" fillId="0" borderId="2">
      <alignment horizontal="center" vertical="center" wrapText="1"/>
    </xf>
    <xf numFmtId="0" fontId="35" fillId="0" borderId="0"/>
    <xf numFmtId="0" fontId="36" fillId="0" borderId="0"/>
    <xf numFmtId="0" fontId="37" fillId="0" borderId="0">
      <alignment vertical="center"/>
    </xf>
    <xf numFmtId="0" fontId="38" fillId="33" borderId="4">
      <alignment horizontal="left" vertical="center" wrapText="1"/>
    </xf>
    <xf numFmtId="9" fontId="39" fillId="0" borderId="0" applyFont="0" applyFill="0" applyBorder="0" applyAlignment="0" applyProtection="0">
      <alignment vertical="center"/>
    </xf>
    <xf numFmtId="0" fontId="37" fillId="0" borderId="0">
      <alignment vertical="center"/>
    </xf>
    <xf numFmtId="0" fontId="39" fillId="0" borderId="0">
      <alignment vertical="center"/>
    </xf>
    <xf numFmtId="0" fontId="37" fillId="0" borderId="0" applyProtection="0">
      <alignment vertical="center"/>
    </xf>
    <xf numFmtId="0" fontId="37" fillId="0" borderId="0">
      <alignment vertical="center"/>
    </xf>
    <xf numFmtId="0" fontId="37" fillId="0" borderId="0">
      <alignment vertical="center"/>
    </xf>
    <xf numFmtId="0" fontId="40" fillId="0" borderId="0"/>
    <xf numFmtId="176" fontId="39" fillId="0" borderId="0">
      <alignment vertical="center"/>
    </xf>
    <xf numFmtId="0" fontId="0" fillId="0" borderId="0"/>
    <xf numFmtId="0" fontId="37" fillId="0" borderId="0">
      <alignment vertical="center"/>
    </xf>
    <xf numFmtId="0" fontId="0" fillId="0" borderId="0">
      <alignment vertical="center"/>
    </xf>
    <xf numFmtId="0" fontId="41" fillId="0" borderId="0">
      <alignment vertical="center"/>
    </xf>
    <xf numFmtId="0" fontId="37" fillId="0" borderId="0"/>
    <xf numFmtId="0" fontId="35" fillId="0" borderId="0">
      <alignment vertical="center"/>
    </xf>
    <xf numFmtId="0" fontId="39" fillId="0" borderId="0"/>
    <xf numFmtId="0" fontId="37" fillId="0" borderId="0"/>
    <xf numFmtId="0" fontId="42" fillId="0" borderId="0">
      <alignment vertical="center"/>
    </xf>
    <xf numFmtId="0" fontId="37" fillId="0" borderId="0">
      <alignment vertical="center"/>
    </xf>
    <xf numFmtId="0" fontId="42" fillId="0" borderId="0">
      <alignment vertical="center"/>
    </xf>
    <xf numFmtId="0" fontId="37" fillId="0" borderId="0"/>
    <xf numFmtId="0" fontId="42" fillId="0" borderId="0">
      <alignment vertical="center"/>
    </xf>
    <xf numFmtId="0" fontId="36" fillId="0" borderId="0">
      <alignment vertical="center"/>
    </xf>
    <xf numFmtId="0" fontId="37" fillId="0" borderId="0">
      <alignment vertical="center"/>
    </xf>
    <xf numFmtId="177" fontId="39" fillId="0" borderId="0" applyFont="0" applyFill="0" applyBorder="0" applyAlignment="0" applyProtection="0">
      <alignment vertical="center"/>
    </xf>
    <xf numFmtId="0" fontId="42" fillId="0" borderId="0"/>
    <xf numFmtId="0" fontId="43" fillId="0" borderId="0">
      <alignment vertical="center"/>
    </xf>
    <xf numFmtId="178" fontId="42" fillId="0" borderId="0"/>
  </cellStyleXfs>
  <cellXfs count="185">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17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2" fillId="0" borderId="1" xfId="63" applyFont="1" applyFill="1" applyBorder="1" applyAlignment="1">
      <alignment horizontal="center" vertical="center"/>
    </xf>
    <xf numFmtId="0" fontId="2" fillId="0" borderId="2" xfId="63" applyFont="1" applyFill="1" applyBorder="1" applyAlignment="1">
      <alignment horizontal="center" vertical="center"/>
    </xf>
    <xf numFmtId="49" fontId="3" fillId="0" borderId="3" xfId="73" applyNumberFormat="1" applyFont="1" applyFill="1" applyBorder="1" applyAlignment="1">
      <alignment horizontal="center" vertical="center" wrapText="1"/>
    </xf>
    <xf numFmtId="0" fontId="3" fillId="0" borderId="3" xfId="73" applyFont="1" applyFill="1" applyBorder="1" applyAlignment="1">
      <alignment horizontal="center" vertical="center" wrapText="1"/>
    </xf>
    <xf numFmtId="180" fontId="3" fillId="0" borderId="3" xfId="73" applyNumberFormat="1" applyFont="1" applyFill="1" applyBorder="1" applyAlignment="1">
      <alignment horizontal="center" vertical="center" wrapText="1"/>
    </xf>
    <xf numFmtId="181" fontId="3" fillId="0" borderId="4" xfId="0" applyNumberFormat="1" applyFont="1" applyFill="1" applyBorder="1" applyAlignment="1">
      <alignment horizontal="center" vertical="center" wrapText="1"/>
    </xf>
    <xf numFmtId="180" fontId="3" fillId="0" borderId="4" xfId="57" applyNumberFormat="1" applyFont="1" applyFill="1" applyBorder="1" applyAlignment="1">
      <alignment horizontal="center" vertical="center" wrapText="1"/>
    </xf>
    <xf numFmtId="0" fontId="3" fillId="0" borderId="5" xfId="63" applyFont="1" applyFill="1" applyBorder="1" applyAlignment="1">
      <alignment vertical="center"/>
    </xf>
    <xf numFmtId="0" fontId="3" fillId="0" borderId="0" xfId="63" applyFont="1" applyFill="1" applyAlignment="1">
      <alignment vertical="center"/>
    </xf>
    <xf numFmtId="0" fontId="1" fillId="0" borderId="0" xfId="51" applyFont="1" applyFill="1" applyAlignment="1">
      <alignment horizontal="left" vertical="center" wrapText="1"/>
    </xf>
    <xf numFmtId="0" fontId="1" fillId="0" borderId="0" xfId="51" applyFont="1" applyFill="1" applyAlignment="1">
      <alignment horizontal="center" vertical="center" wrapText="1"/>
    </xf>
    <xf numFmtId="0" fontId="1" fillId="0" borderId="0" xfId="63" applyFont="1" applyFill="1" applyAlignment="1">
      <alignment horizontal="center" vertical="center"/>
    </xf>
    <xf numFmtId="0" fontId="1" fillId="0" borderId="6" xfId="63" applyFont="1" applyFill="1" applyBorder="1" applyAlignment="1">
      <alignment horizontal="center" vertical="center"/>
    </xf>
    <xf numFmtId="0" fontId="1" fillId="0" borderId="4" xfId="57" applyFont="1" applyFill="1" applyBorder="1" applyAlignment="1">
      <alignment horizontal="center" vertical="center"/>
    </xf>
    <xf numFmtId="0" fontId="1" fillId="0" borderId="4" xfId="57" applyFont="1" applyFill="1" applyBorder="1" applyAlignment="1">
      <alignment horizontal="center" vertical="center" wrapText="1"/>
    </xf>
    <xf numFmtId="0" fontId="1" fillId="0" borderId="7" xfId="51" applyFont="1" applyFill="1" applyBorder="1" applyAlignment="1">
      <alignment vertical="center" wrapText="1"/>
    </xf>
    <xf numFmtId="0" fontId="1" fillId="0" borderId="4" xfId="51" applyFont="1" applyFill="1" applyBorder="1" applyAlignment="1">
      <alignment vertical="center" wrapText="1"/>
    </xf>
    <xf numFmtId="0" fontId="1" fillId="0" borderId="4" xfId="51" applyFont="1" applyFill="1" applyBorder="1" applyAlignment="1">
      <alignment horizontal="center" vertical="center" wrapText="1"/>
    </xf>
    <xf numFmtId="179" fontId="1" fillId="0" borderId="4" xfId="57" applyNumberFormat="1" applyFont="1" applyFill="1" applyBorder="1" applyAlignment="1">
      <alignment horizontal="center" vertical="center"/>
    </xf>
    <xf numFmtId="181" fontId="1" fillId="0" borderId="4" xfId="57" applyNumberFormat="1" applyFont="1" applyFill="1" applyBorder="1" applyAlignment="1">
      <alignment horizontal="center" vertical="center" wrapText="1"/>
    </xf>
    <xf numFmtId="181" fontId="1" fillId="0" borderId="4" xfId="57" applyNumberFormat="1" applyFont="1" applyFill="1" applyBorder="1" applyAlignment="1">
      <alignment horizontal="center" vertical="center"/>
    </xf>
    <xf numFmtId="0" fontId="1" fillId="0" borderId="4" xfId="0" applyFont="1" applyFill="1" applyBorder="1" applyAlignment="1">
      <alignment vertical="center"/>
    </xf>
    <xf numFmtId="179" fontId="4" fillId="0" borderId="4" xfId="57"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xf>
    <xf numFmtId="179" fontId="1" fillId="0" borderId="4" xfId="0" applyNumberFormat="1" applyFont="1" applyFill="1" applyBorder="1" applyAlignment="1">
      <alignment horizontal="center" vertical="center"/>
    </xf>
    <xf numFmtId="182" fontId="3" fillId="0" borderId="4" xfId="0" applyNumberFormat="1" applyFont="1" applyFill="1" applyBorder="1" applyAlignment="1">
      <alignment horizontal="center" vertical="center"/>
    </xf>
    <xf numFmtId="0" fontId="1" fillId="0" borderId="4" xfId="0" applyFont="1" applyFill="1" applyBorder="1" applyAlignment="1">
      <alignment horizontal="left" vertical="center"/>
    </xf>
    <xf numFmtId="0" fontId="1" fillId="0" borderId="0" xfId="63" applyFont="1" applyFill="1" applyAlignment="1">
      <alignment vertical="center"/>
    </xf>
    <xf numFmtId="0" fontId="5" fillId="0" borderId="0" xfId="0" applyFont="1" applyFill="1"/>
    <xf numFmtId="181" fontId="1" fillId="0" borderId="0" xfId="0" applyNumberFormat="1" applyFont="1" applyFill="1" applyAlignment="1">
      <alignment horizontal="center" vertical="center"/>
    </xf>
    <xf numFmtId="0" fontId="2" fillId="0" borderId="8" xfId="53" applyFont="1" applyFill="1" applyBorder="1" applyAlignment="1">
      <alignment horizontal="center" vertical="center" wrapText="1"/>
    </xf>
    <xf numFmtId="0" fontId="1" fillId="0" borderId="4" xfId="63" applyFont="1" applyFill="1" applyBorder="1" applyAlignment="1">
      <alignment horizontal="center" vertical="center"/>
    </xf>
    <xf numFmtId="0" fontId="1" fillId="0" borderId="4" xfId="51" applyFont="1" applyFill="1" applyBorder="1" applyAlignment="1">
      <alignment horizontal="left" vertical="center" wrapText="1"/>
    </xf>
    <xf numFmtId="179" fontId="1" fillId="0" borderId="4" xfId="63" applyNumberFormat="1" applyFont="1" applyFill="1" applyBorder="1" applyAlignment="1">
      <alignment horizontal="center" vertical="center"/>
    </xf>
    <xf numFmtId="0" fontId="1" fillId="0" borderId="4" xfId="71" applyFont="1" applyFill="1" applyBorder="1" applyAlignment="1">
      <alignment horizontal="center" vertical="center"/>
    </xf>
    <xf numFmtId="0" fontId="1" fillId="0" borderId="4" xfId="57" applyFont="1" applyFill="1" applyBorder="1" applyAlignment="1">
      <alignment horizontal="left" vertical="center" wrapText="1"/>
    </xf>
    <xf numFmtId="181" fontId="1" fillId="0" borderId="4" xfId="0" applyNumberFormat="1" applyFont="1" applyFill="1" applyBorder="1" applyAlignment="1">
      <alignment horizontal="center" vertical="center" wrapText="1"/>
    </xf>
    <xf numFmtId="181" fontId="1" fillId="0" borderId="1" xfId="0" applyNumberFormat="1" applyFont="1" applyFill="1" applyBorder="1" applyAlignment="1">
      <alignment horizontal="center" vertical="center" wrapText="1"/>
    </xf>
    <xf numFmtId="183"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179" fontId="5" fillId="0" borderId="4" xfId="0" applyNumberFormat="1" applyFont="1" applyFill="1" applyBorder="1" applyAlignment="1">
      <alignment horizontal="center" vertical="center" wrapText="1"/>
    </xf>
    <xf numFmtId="0" fontId="1" fillId="0" borderId="4" xfId="63" applyFont="1" applyFill="1" applyBorder="1" applyAlignment="1">
      <alignment vertical="center"/>
    </xf>
    <xf numFmtId="0" fontId="0" fillId="0" borderId="0" xfId="0" applyFill="1"/>
    <xf numFmtId="0" fontId="5" fillId="0" borderId="4" xfId="57" applyFont="1" applyFill="1" applyBorder="1" applyAlignment="1">
      <alignment horizontal="center" vertical="center" wrapText="1"/>
    </xf>
    <xf numFmtId="0" fontId="5" fillId="0" borderId="4" xfId="80" applyFont="1" applyFill="1" applyBorder="1" applyAlignment="1">
      <alignment horizontal="left" vertical="center" wrapText="1"/>
    </xf>
    <xf numFmtId="0" fontId="5" fillId="0" borderId="4" xfId="0" applyFont="1" applyFill="1" applyBorder="1" applyAlignment="1" applyProtection="1">
      <alignment horizontal="center" vertical="center" wrapText="1"/>
      <protection locked="0"/>
    </xf>
    <xf numFmtId="0" fontId="1" fillId="0" borderId="4" xfId="8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1" fillId="0" borderId="4" xfId="63" applyFont="1" applyFill="1" applyBorder="1" applyAlignment="1">
      <alignment horizontal="center" vertical="center" wrapText="1"/>
    </xf>
    <xf numFmtId="0" fontId="3" fillId="0" borderId="0" xfId="63" applyFont="1" applyFill="1" applyAlignment="1">
      <alignment horizontal="center" vertical="center"/>
    </xf>
    <xf numFmtId="0" fontId="1" fillId="0" borderId="1" xfId="57" applyFont="1" applyFill="1" applyBorder="1" applyAlignment="1">
      <alignment horizontal="center" vertical="center" wrapText="1"/>
    </xf>
    <xf numFmtId="0" fontId="1" fillId="0" borderId="9" xfId="57" applyFont="1" applyFill="1" applyBorder="1" applyAlignment="1">
      <alignment horizontal="center" vertical="center" wrapText="1"/>
    </xf>
    <xf numFmtId="181" fontId="1" fillId="0" borderId="4" xfId="0" applyNumberFormat="1" applyFont="1" applyFill="1" applyBorder="1" applyAlignment="1">
      <alignment horizontal="center" vertical="center"/>
    </xf>
    <xf numFmtId="181" fontId="3" fillId="0" borderId="4" xfId="0" applyNumberFormat="1" applyFont="1" applyFill="1" applyBorder="1" applyAlignment="1">
      <alignment horizontal="center" vertical="center"/>
    </xf>
    <xf numFmtId="0" fontId="1" fillId="0" borderId="0" xfId="0" applyFont="1" applyAlignment="1">
      <alignment vertical="center"/>
    </xf>
    <xf numFmtId="0" fontId="4" fillId="0" borderId="0" xfId="0" applyFont="1"/>
    <xf numFmtId="0" fontId="4" fillId="0" borderId="0" xfId="0" applyFont="1" applyAlignment="1">
      <alignment horizontal="center"/>
    </xf>
    <xf numFmtId="181" fontId="4" fillId="0" borderId="0" xfId="0" applyNumberFormat="1" applyFont="1" applyAlignment="1">
      <alignment horizontal="center"/>
    </xf>
    <xf numFmtId="0" fontId="2" fillId="0" borderId="8" xfId="53" applyFont="1" applyBorder="1" applyAlignment="1">
      <alignment horizontal="center" vertical="center" wrapText="1"/>
    </xf>
    <xf numFmtId="49" fontId="3" fillId="0" borderId="3" xfId="73" applyNumberFormat="1" applyFont="1" applyBorder="1" applyAlignment="1">
      <alignment horizontal="center" vertical="center" wrapText="1"/>
    </xf>
    <xf numFmtId="0" fontId="3" fillId="0" borderId="3" xfId="73" applyFont="1" applyBorder="1" applyAlignment="1">
      <alignment horizontal="center" vertical="center" wrapText="1"/>
    </xf>
    <xf numFmtId="180" fontId="3" fillId="0" borderId="3" xfId="73" applyNumberFormat="1" applyFont="1" applyBorder="1" applyAlignment="1">
      <alignment horizontal="center" vertical="center" wrapText="1"/>
    </xf>
    <xf numFmtId="181" fontId="3" fillId="0" borderId="4" xfId="0" applyNumberFormat="1" applyFont="1" applyBorder="1" applyAlignment="1">
      <alignment horizontal="center" vertical="center" wrapText="1"/>
    </xf>
    <xf numFmtId="180" fontId="3" fillId="0" borderId="4" xfId="57" applyNumberFormat="1" applyFont="1" applyBorder="1" applyAlignment="1">
      <alignment horizontal="center" vertical="center" wrapText="1"/>
    </xf>
    <xf numFmtId="0" fontId="3" fillId="0" borderId="5" xfId="63" applyFont="1" applyBorder="1" applyAlignment="1">
      <alignment vertical="center"/>
    </xf>
    <xf numFmtId="0" fontId="3" fillId="0" borderId="0" xfId="63" applyFont="1" applyAlignment="1">
      <alignment vertical="center"/>
    </xf>
    <xf numFmtId="0" fontId="1" fillId="0" borderId="0" xfId="51" applyFont="1" applyAlignment="1">
      <alignment horizontal="left" vertical="center" wrapText="1"/>
    </xf>
    <xf numFmtId="0" fontId="1" fillId="0" borderId="0" xfId="51" applyFont="1" applyAlignment="1">
      <alignment horizontal="center" vertical="center" wrapText="1"/>
    </xf>
    <xf numFmtId="0" fontId="1" fillId="0" borderId="0" xfId="63" applyFont="1" applyAlignment="1">
      <alignment horizontal="center" vertical="center"/>
    </xf>
    <xf numFmtId="0" fontId="1" fillId="0" borderId="6" xfId="63" applyFont="1" applyBorder="1" applyAlignment="1">
      <alignment horizontal="center" vertical="center"/>
    </xf>
    <xf numFmtId="0" fontId="1" fillId="0" borderId="4" xfId="0" applyFont="1" applyBorder="1" applyAlignment="1">
      <alignment horizontal="center" vertical="center" wrapText="1"/>
    </xf>
    <xf numFmtId="0" fontId="1" fillId="0" borderId="4" xfId="51" applyFont="1" applyBorder="1" applyAlignment="1">
      <alignment horizontal="center" vertical="center" wrapText="1"/>
    </xf>
    <xf numFmtId="3" fontId="1" fillId="0" borderId="4" xfId="54" applyNumberFormat="1" applyFont="1" applyFill="1">
      <alignment horizontal="left" vertical="center" wrapText="1"/>
    </xf>
    <xf numFmtId="3" fontId="1" fillId="0" borderId="4" xfId="54" applyNumberFormat="1" applyFont="1" applyFill="1" applyAlignment="1">
      <alignment horizontal="center" vertical="center" wrapText="1"/>
    </xf>
    <xf numFmtId="0" fontId="1" fillId="0" borderId="4" xfId="79" applyFont="1" applyBorder="1" applyAlignment="1">
      <alignment horizontal="center" vertical="center" wrapText="1"/>
    </xf>
    <xf numFmtId="179" fontId="1" fillId="0" borderId="4" xfId="0" applyNumberFormat="1" applyFont="1" applyBorder="1" applyAlignment="1">
      <alignment horizontal="center" vertical="center" wrapText="1"/>
    </xf>
    <xf numFmtId="181" fontId="1" fillId="0" borderId="4" xfId="57" applyNumberFormat="1" applyFont="1" applyBorder="1" applyAlignment="1">
      <alignment horizontal="center" vertical="center" wrapText="1"/>
    </xf>
    <xf numFmtId="181" fontId="1" fillId="0" borderId="1" xfId="57" applyNumberFormat="1" applyFont="1" applyBorder="1" applyAlignment="1">
      <alignment horizontal="center" vertical="center" wrapText="1"/>
    </xf>
    <xf numFmtId="0" fontId="4" fillId="0" borderId="4" xfId="0" applyFont="1" applyBorder="1"/>
    <xf numFmtId="0" fontId="1" fillId="0" borderId="4" xfId="63" applyFont="1" applyBorder="1" applyAlignment="1">
      <alignment horizontal="center" vertical="center" wrapText="1"/>
    </xf>
    <xf numFmtId="0" fontId="8" fillId="0" borderId="1" xfId="75" applyFont="1" applyBorder="1" applyAlignment="1">
      <alignment horizontal="left" vertical="center" wrapText="1"/>
    </xf>
    <xf numFmtId="0" fontId="8" fillId="0" borderId="2" xfId="75" applyFont="1" applyBorder="1" applyAlignment="1">
      <alignment horizontal="left" vertical="center" wrapText="1"/>
    </xf>
    <xf numFmtId="0" fontId="3" fillId="0" borderId="2" xfId="57" applyFont="1" applyBorder="1" applyAlignment="1">
      <alignment horizontal="left" vertical="center" wrapText="1"/>
    </xf>
    <xf numFmtId="0" fontId="3" fillId="0" borderId="2" xfId="57" applyFont="1" applyBorder="1" applyAlignment="1">
      <alignment horizontal="center" vertical="center" wrapText="1"/>
    </xf>
    <xf numFmtId="0" fontId="9" fillId="0" borderId="2" xfId="57" applyFont="1" applyBorder="1" applyAlignment="1">
      <alignment horizontal="center" vertical="center" wrapText="1"/>
    </xf>
    <xf numFmtId="181" fontId="9" fillId="0" borderId="2" xfId="57" applyNumberFormat="1" applyFont="1" applyBorder="1" applyAlignment="1">
      <alignment horizontal="center" vertical="center" wrapText="1"/>
    </xf>
    <xf numFmtId="0" fontId="1" fillId="0" borderId="4" xfId="0" applyFont="1" applyBorder="1" applyAlignment="1">
      <alignment vertical="center"/>
    </xf>
    <xf numFmtId="0" fontId="1" fillId="0" borderId="4" xfId="70" applyFont="1" applyBorder="1" applyAlignment="1">
      <alignment horizontal="center" vertical="center" wrapText="1"/>
    </xf>
    <xf numFmtId="0" fontId="7" fillId="0" borderId="4" xfId="0" applyFont="1" applyBorder="1" applyAlignment="1" applyProtection="1">
      <alignment horizontal="left" vertical="center" wrapText="1"/>
      <protection locked="0"/>
    </xf>
    <xf numFmtId="0" fontId="1" fillId="0" borderId="7" xfId="51" applyFont="1" applyBorder="1" applyAlignment="1">
      <alignment horizontal="left" vertical="center" wrapText="1"/>
    </xf>
    <xf numFmtId="0" fontId="1" fillId="0" borderId="4" xfId="51" applyFont="1" applyBorder="1" applyAlignment="1">
      <alignment horizontal="left" vertical="center" wrapText="1"/>
    </xf>
    <xf numFmtId="0" fontId="7" fillId="0" borderId="4" xfId="0" applyFont="1" applyBorder="1" applyAlignment="1" applyProtection="1">
      <alignment horizontal="center" vertical="center" wrapText="1"/>
      <protection locked="0"/>
    </xf>
    <xf numFmtId="0" fontId="1" fillId="0" borderId="1" xfId="57" applyFont="1" applyBorder="1" applyAlignment="1">
      <alignment horizontal="center" vertical="center" wrapText="1"/>
    </xf>
    <xf numFmtId="0" fontId="1" fillId="0" borderId="9" xfId="57" applyFont="1" applyBorder="1" applyAlignment="1">
      <alignment horizontal="center" vertical="center" wrapText="1"/>
    </xf>
    <xf numFmtId="0" fontId="1" fillId="0" borderId="4" xfId="57" applyFont="1" applyBorder="1" applyAlignment="1">
      <alignment horizontal="center" vertical="center" wrapText="1"/>
    </xf>
    <xf numFmtId="181" fontId="3" fillId="0" borderId="4" xfId="57" applyNumberFormat="1" applyFont="1" applyBorder="1" applyAlignment="1">
      <alignment horizontal="center" vertical="center" wrapText="1"/>
    </xf>
    <xf numFmtId="0" fontId="4" fillId="0" borderId="4" xfId="0" applyFont="1" applyBorder="1" applyAlignment="1">
      <alignment wrapText="1"/>
    </xf>
    <xf numFmtId="179" fontId="9" fillId="0" borderId="2" xfId="57" applyNumberFormat="1" applyFont="1" applyBorder="1" applyAlignment="1">
      <alignment horizontal="center" vertical="center" wrapText="1"/>
    </xf>
    <xf numFmtId="3" fontId="1" fillId="0" borderId="4" xfId="54" applyNumberFormat="1" applyFont="1" applyFill="1" applyAlignment="1">
      <alignment horizontal="left" vertical="center" wrapText="1"/>
    </xf>
    <xf numFmtId="179" fontId="1" fillId="0" borderId="0" xfId="63"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vertical="center" wrapText="1"/>
    </xf>
    <xf numFmtId="182" fontId="3" fillId="0" borderId="4" xfId="57" applyNumberFormat="1" applyFont="1" applyBorder="1" applyAlignment="1">
      <alignment horizontal="center" vertical="center" wrapText="1"/>
    </xf>
    <xf numFmtId="180" fontId="10" fillId="0" borderId="4" xfId="57" applyNumberFormat="1"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181" fontId="1" fillId="0" borderId="0" xfId="0" applyNumberFormat="1" applyFont="1" applyAlignment="1">
      <alignment vertical="center"/>
    </xf>
    <xf numFmtId="181" fontId="7" fillId="0" borderId="4" xfId="0" applyNumberFormat="1" applyFont="1" applyBorder="1" applyAlignment="1">
      <alignment horizontal="center" vertical="center" wrapText="1"/>
    </xf>
    <xf numFmtId="180" fontId="1" fillId="0" borderId="4" xfId="57" applyNumberFormat="1" applyFont="1" applyBorder="1" applyAlignment="1" applyProtection="1">
      <alignment horizontal="center" vertical="center" wrapText="1"/>
      <protection locked="0"/>
    </xf>
    <xf numFmtId="181" fontId="1" fillId="0" borderId="4" xfId="57" applyNumberFormat="1" applyFont="1" applyBorder="1" applyAlignment="1" applyProtection="1">
      <alignment horizontal="center" vertical="center" wrapText="1"/>
      <protection locked="0"/>
    </xf>
    <xf numFmtId="0" fontId="1" fillId="0" borderId="0" xfId="63" applyFont="1" applyFill="1" applyAlignment="1">
      <alignment horizontal="center"/>
    </xf>
    <xf numFmtId="0" fontId="1" fillId="0" borderId="0" xfId="63" applyFont="1" applyFill="1" applyAlignment="1">
      <alignment horizontal="left" vertical="center" wrapText="1"/>
    </xf>
    <xf numFmtId="0" fontId="1" fillId="0" borderId="0" xfId="63" applyFont="1" applyFill="1" applyAlignment="1">
      <alignment horizontal="left" vertical="center"/>
    </xf>
    <xf numFmtId="180" fontId="10" fillId="0" borderId="4" xfId="57" applyNumberFormat="1" applyFont="1" applyFill="1" applyBorder="1" applyAlignment="1" applyProtection="1">
      <alignment horizontal="center" vertical="center" wrapText="1"/>
      <protection locked="0"/>
    </xf>
    <xf numFmtId="0" fontId="1" fillId="0" borderId="4" xfId="0" applyFont="1" applyFill="1" applyBorder="1" applyAlignment="1">
      <alignment horizontal="left" vertical="center" wrapText="1"/>
    </xf>
    <xf numFmtId="0" fontId="1" fillId="0" borderId="4" xfId="70" applyFont="1" applyFill="1" applyBorder="1" applyAlignment="1">
      <alignment horizontal="center" vertical="center" wrapText="1"/>
    </xf>
    <xf numFmtId="179" fontId="1" fillId="0" borderId="4" xfId="0" applyNumberFormat="1" applyFont="1" applyFill="1" applyBorder="1" applyAlignment="1">
      <alignment horizontal="center" vertical="center" wrapText="1"/>
    </xf>
    <xf numFmtId="181" fontId="1" fillId="0" borderId="1" xfId="57" applyNumberFormat="1" applyFont="1" applyFill="1" applyBorder="1" applyAlignment="1">
      <alignment horizontal="center" vertical="center" wrapText="1"/>
    </xf>
    <xf numFmtId="0" fontId="1" fillId="0" borderId="4" xfId="59" applyFont="1" applyFill="1" applyBorder="1" applyAlignment="1">
      <alignment horizontal="center" vertical="center" wrapText="1"/>
    </xf>
    <xf numFmtId="0" fontId="1" fillId="0" borderId="4" xfId="59" applyFont="1" applyFill="1" applyBorder="1" applyAlignment="1">
      <alignment horizontal="left" vertical="center" wrapText="1"/>
    </xf>
    <xf numFmtId="181" fontId="1" fillId="0" borderId="4" xfId="57" applyNumberFormat="1"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181" fontId="3" fillId="0" borderId="4" xfId="57" applyNumberFormat="1" applyFont="1" applyFill="1" applyBorder="1" applyAlignment="1">
      <alignment horizontal="center" vertical="center" wrapText="1"/>
    </xf>
    <xf numFmtId="179" fontId="1" fillId="0" borderId="1" xfId="57" applyNumberFormat="1" applyFont="1" applyFill="1" applyBorder="1" applyAlignment="1">
      <alignment horizontal="center" vertical="center"/>
    </xf>
    <xf numFmtId="181" fontId="1" fillId="0" borderId="1" xfId="64" applyNumberFormat="1" applyFont="1" applyFill="1" applyBorder="1" applyAlignment="1">
      <alignment horizontal="center" vertical="center" wrapText="1"/>
    </xf>
    <xf numFmtId="0" fontId="1" fillId="0" borderId="4" xfId="57" applyFont="1" applyFill="1" applyBorder="1" applyAlignment="1" applyProtection="1">
      <alignment horizontal="left" vertical="center"/>
      <protection locked="0"/>
    </xf>
    <xf numFmtId="0" fontId="5" fillId="0" borderId="1" xfId="57" applyFont="1" applyFill="1" applyBorder="1" applyAlignment="1">
      <alignment horizontal="center" vertical="center"/>
    </xf>
    <xf numFmtId="0" fontId="5" fillId="0" borderId="4" xfId="57" applyFont="1" applyFill="1" applyBorder="1" applyAlignment="1">
      <alignment horizontal="center" vertical="center"/>
    </xf>
    <xf numFmtId="184" fontId="5" fillId="0" borderId="4" xfId="56" applyNumberFormat="1" applyFont="1" applyFill="1" applyBorder="1" applyAlignment="1">
      <alignment horizontal="left" vertical="center" wrapText="1"/>
    </xf>
    <xf numFmtId="181" fontId="1" fillId="0" borderId="1" xfId="57" applyNumberFormat="1" applyFont="1" applyFill="1" applyBorder="1" applyAlignment="1">
      <alignment horizontal="center" vertical="center"/>
    </xf>
    <xf numFmtId="0" fontId="1"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4" xfId="57" applyFont="1" applyFill="1" applyBorder="1" applyAlignment="1">
      <alignment horizontal="left" vertical="center" wrapText="1"/>
    </xf>
    <xf numFmtId="185" fontId="11" fillId="0" borderId="4" xfId="57" applyNumberFormat="1" applyFont="1" applyFill="1" applyBorder="1" applyAlignment="1">
      <alignment horizontal="center" vertical="center" wrapText="1"/>
    </xf>
    <xf numFmtId="0" fontId="5" fillId="0" borderId="4" xfId="0" applyFont="1" applyFill="1" applyBorder="1" applyAlignment="1">
      <alignment vertical="center" wrapText="1"/>
    </xf>
    <xf numFmtId="0" fontId="10" fillId="0" borderId="0" xfId="0" applyFont="1" applyFill="1"/>
    <xf numFmtId="0" fontId="4" fillId="0" borderId="0" xfId="0" applyFont="1" applyFill="1"/>
    <xf numFmtId="0" fontId="4" fillId="0" borderId="0" xfId="0" applyFont="1" applyFill="1" applyAlignment="1">
      <alignment horizontal="center"/>
    </xf>
    <xf numFmtId="181" fontId="4" fillId="0" borderId="0" xfId="0" applyNumberFormat="1" applyFont="1" applyFill="1" applyAlignment="1">
      <alignment horizontal="center"/>
    </xf>
    <xf numFmtId="0" fontId="1" fillId="0" borderId="4" xfId="72" applyFont="1" applyFill="1" applyBorder="1" applyAlignment="1">
      <alignment horizontal="left" vertical="center" wrapText="1"/>
    </xf>
    <xf numFmtId="0" fontId="8" fillId="0" borderId="1" xfId="75" applyFont="1" applyFill="1" applyBorder="1" applyAlignment="1">
      <alignment horizontal="left" vertical="center" wrapText="1"/>
    </xf>
    <xf numFmtId="0" fontId="8" fillId="0" borderId="2" xfId="75" applyFont="1" applyFill="1" applyBorder="1" applyAlignment="1">
      <alignment horizontal="left" vertical="center" wrapText="1"/>
    </xf>
    <xf numFmtId="0" fontId="3" fillId="0" borderId="2" xfId="57" applyFont="1" applyFill="1" applyBorder="1" applyAlignment="1">
      <alignment horizontal="left" vertical="center" wrapText="1"/>
    </xf>
    <xf numFmtId="3" fontId="1" fillId="0" borderId="2" xfId="54" applyNumberFormat="1" applyFont="1" applyFill="1" applyBorder="1">
      <alignment horizontal="left" vertical="center" wrapText="1"/>
    </xf>
    <xf numFmtId="0" fontId="3" fillId="0" borderId="2" xfId="57" applyFont="1" applyFill="1" applyBorder="1" applyAlignment="1">
      <alignment horizontal="center" vertical="center" wrapText="1"/>
    </xf>
    <xf numFmtId="0" fontId="9" fillId="0" borderId="2" xfId="57" applyFont="1" applyFill="1" applyBorder="1" applyAlignment="1">
      <alignment horizontal="center" vertical="center" wrapText="1"/>
    </xf>
    <xf numFmtId="181" fontId="9" fillId="0" borderId="2" xfId="57"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4" xfId="74" applyFont="1" applyFill="1" applyBorder="1" applyAlignment="1">
      <alignment horizontal="left" vertical="center" wrapText="1"/>
    </xf>
    <xf numFmtId="182" fontId="3" fillId="0" borderId="4" xfId="57" applyNumberFormat="1" applyFont="1" applyFill="1" applyBorder="1" applyAlignment="1">
      <alignment horizontal="center" vertical="center" wrapText="1"/>
    </xf>
    <xf numFmtId="0" fontId="5" fillId="0" borderId="0" xfId="0" applyFont="1" applyFill="1" applyAlignment="1">
      <alignment vertical="center"/>
    </xf>
    <xf numFmtId="0" fontId="5" fillId="0" borderId="4" xfId="56" applyFont="1" applyFill="1" applyBorder="1" applyAlignment="1">
      <alignment horizontal="center" vertical="center"/>
    </xf>
    <xf numFmtId="0" fontId="5" fillId="0" borderId="4" xfId="0" applyFont="1" applyFill="1" applyBorder="1" applyAlignment="1">
      <alignment vertical="center"/>
    </xf>
    <xf numFmtId="0" fontId="1" fillId="0" borderId="7" xfId="51" applyFont="1" applyFill="1" applyBorder="1" applyAlignment="1">
      <alignment horizontal="left" vertical="center" wrapText="1"/>
    </xf>
    <xf numFmtId="0" fontId="12" fillId="0" borderId="0" xfId="0" applyFont="1" applyFill="1"/>
    <xf numFmtId="181" fontId="3" fillId="0" borderId="0" xfId="0" applyNumberFormat="1" applyFont="1" applyAlignment="1">
      <alignment horizontal="center" vertical="center"/>
    </xf>
    <xf numFmtId="0" fontId="1" fillId="0" borderId="0" xfId="0" applyFont="1" applyAlignment="1">
      <alignment vertical="center" wrapText="1"/>
    </xf>
    <xf numFmtId="0" fontId="1" fillId="0" borderId="0" xfId="0" applyFont="1"/>
    <xf numFmtId="0" fontId="13" fillId="0" borderId="1" xfId="0" applyFont="1" applyBorder="1" applyAlignment="1">
      <alignment horizontal="center" vertical="center"/>
    </xf>
    <xf numFmtId="0" fontId="13" fillId="0" borderId="2" xfId="0" applyFont="1" applyBorder="1" applyAlignment="1">
      <alignment horizontal="center" vertical="center"/>
    </xf>
    <xf numFmtId="181" fontId="13" fillId="0" borderId="2" xfId="0" applyNumberFormat="1" applyFont="1" applyBorder="1" applyAlignment="1">
      <alignment horizontal="center" vertical="center"/>
    </xf>
    <xf numFmtId="0" fontId="13" fillId="0" borderId="9" xfId="0" applyFont="1" applyBorder="1" applyAlignment="1">
      <alignment horizontal="center" vertical="center" wrapText="1"/>
    </xf>
    <xf numFmtId="0" fontId="3" fillId="0" borderId="4" xfId="0" applyFont="1" applyBorder="1" applyAlignment="1">
      <alignment horizontal="center" vertical="center"/>
    </xf>
    <xf numFmtId="186" fontId="3" fillId="0" borderId="4" xfId="0" applyNumberFormat="1" applyFont="1" applyBorder="1" applyAlignment="1">
      <alignment horizontal="center" vertical="center"/>
    </xf>
    <xf numFmtId="181" fontId="3" fillId="0" borderId="4" xfId="0" applyNumberFormat="1" applyFont="1" applyBorder="1" applyAlignment="1">
      <alignment horizontal="center" vertical="center"/>
    </xf>
    <xf numFmtId="179" fontId="3" fillId="0" borderId="4" xfId="0" applyNumberFormat="1" applyFont="1" applyBorder="1" applyAlignment="1">
      <alignment horizontal="center" vertical="center" wrapText="1"/>
    </xf>
    <xf numFmtId="0" fontId="1" fillId="0" borderId="4" xfId="0" applyFont="1" applyBorder="1" applyAlignment="1">
      <alignment horizontal="center" vertical="center"/>
    </xf>
    <xf numFmtId="182" fontId="1" fillId="0" borderId="4" xfId="0" applyNumberFormat="1" applyFont="1" applyBorder="1" applyAlignment="1">
      <alignment horizontal="center" vertical="center" wrapText="1"/>
    </xf>
    <xf numFmtId="186" fontId="1" fillId="0" borderId="4" xfId="0" applyNumberFormat="1" applyFont="1" applyFill="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12" fillId="0" borderId="0" xfId="0" applyFont="1"/>
    <xf numFmtId="181" fontId="3" fillId="0" borderId="0" xfId="0" applyNumberFormat="1" applyFont="1" applyAlignment="1">
      <alignment horizontal="right"/>
    </xf>
    <xf numFmtId="0" fontId="1" fillId="0" borderId="8" xfId="0" applyFont="1" applyBorder="1" applyAlignment="1">
      <alignment vertical="center" wrapText="1"/>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7_" xfId="49"/>
    <cellStyle name="1" xfId="50"/>
    <cellStyle name="Normal" xfId="51"/>
    <cellStyle name="Normal 2" xfId="52"/>
    <cellStyle name="Normal_配置清单格式" xfId="53"/>
    <cellStyle name="ST_06" xfId="54"/>
    <cellStyle name="百分比 2" xfId="55"/>
    <cellStyle name="常规 10" xfId="56"/>
    <cellStyle name="常规 10 10 3 2" xfId="57"/>
    <cellStyle name="常规 2 3 13" xfId="58"/>
    <cellStyle name="常规 2 4" xfId="59"/>
    <cellStyle name="常规 2 5" xfId="60"/>
    <cellStyle name="常规 24" xfId="61"/>
    <cellStyle name="常规 277" xfId="62"/>
    <cellStyle name="常规 3" xfId="63"/>
    <cellStyle name="常规 3 14" xfId="64"/>
    <cellStyle name="常规 5 2" xfId="65"/>
    <cellStyle name="常规 68 6" xfId="66"/>
    <cellStyle name="常规 7" xfId="67"/>
    <cellStyle name="常规 8" xfId="68"/>
    <cellStyle name="常规 8 2 3" xfId="69"/>
    <cellStyle name="常规 9 4" xfId="70"/>
    <cellStyle name="常规_1、汇总、预算清单" xfId="71"/>
    <cellStyle name="常规_15#组团机电清单 2" xfId="72"/>
    <cellStyle name="常规_Sheet1" xfId="73"/>
    <cellStyle name="常规_Sheet1_1" xfId="74"/>
    <cellStyle name="常规_Sheet2" xfId="75"/>
    <cellStyle name="常规_表42～5yunfu" xfId="76"/>
    <cellStyle name="常规_黄岐国昌新城市广场_1" xfId="77"/>
    <cellStyle name="货币 3" xfId="78"/>
    <cellStyle name="样式 1" xfId="79"/>
    <cellStyle name="样式 1 7" xfId="80"/>
    <cellStyle name="样式 1 8" xfId="81"/>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5" Type="http://schemas.openxmlformats.org/officeDocument/2006/relationships/styles" Target="styles.xml"/><Relationship Id="rId84" Type="http://schemas.openxmlformats.org/officeDocument/2006/relationships/sharedStrings" Target="sharedStrings.xml"/><Relationship Id="rId83" Type="http://schemas.openxmlformats.org/officeDocument/2006/relationships/theme" Target="theme/theme1.xml"/><Relationship Id="rId82" Type="http://schemas.openxmlformats.org/officeDocument/2006/relationships/externalLink" Target="externalLinks/externalLink69.xml"/><Relationship Id="rId81" Type="http://schemas.openxmlformats.org/officeDocument/2006/relationships/externalLink" Target="externalLinks/externalLink68.xml"/><Relationship Id="rId80" Type="http://schemas.openxmlformats.org/officeDocument/2006/relationships/externalLink" Target="externalLinks/externalLink67.xml"/><Relationship Id="rId8" Type="http://schemas.openxmlformats.org/officeDocument/2006/relationships/worksheet" Target="worksheets/sheet8.xml"/><Relationship Id="rId79" Type="http://schemas.openxmlformats.org/officeDocument/2006/relationships/externalLink" Target="externalLinks/externalLink66.xml"/><Relationship Id="rId78" Type="http://schemas.openxmlformats.org/officeDocument/2006/relationships/externalLink" Target="externalLinks/externalLink65.xml"/><Relationship Id="rId77" Type="http://schemas.openxmlformats.org/officeDocument/2006/relationships/externalLink" Target="externalLinks/externalLink64.xml"/><Relationship Id="rId76" Type="http://schemas.openxmlformats.org/officeDocument/2006/relationships/externalLink" Target="externalLinks/externalLink63.xml"/><Relationship Id="rId75" Type="http://schemas.openxmlformats.org/officeDocument/2006/relationships/externalLink" Target="externalLinks/externalLink62.xml"/><Relationship Id="rId74" Type="http://schemas.openxmlformats.org/officeDocument/2006/relationships/externalLink" Target="externalLinks/externalLink61.xml"/><Relationship Id="rId73" Type="http://schemas.openxmlformats.org/officeDocument/2006/relationships/externalLink" Target="externalLinks/externalLink60.xml"/><Relationship Id="rId72" Type="http://schemas.openxmlformats.org/officeDocument/2006/relationships/externalLink" Target="externalLinks/externalLink59.xml"/><Relationship Id="rId71" Type="http://schemas.openxmlformats.org/officeDocument/2006/relationships/externalLink" Target="externalLinks/externalLink58.xml"/><Relationship Id="rId70" Type="http://schemas.openxmlformats.org/officeDocument/2006/relationships/externalLink" Target="externalLinks/externalLink57.xml"/><Relationship Id="rId7" Type="http://schemas.openxmlformats.org/officeDocument/2006/relationships/worksheet" Target="worksheets/sheet7.xml"/><Relationship Id="rId69" Type="http://schemas.openxmlformats.org/officeDocument/2006/relationships/externalLink" Target="externalLinks/externalLink56.xml"/><Relationship Id="rId68" Type="http://schemas.openxmlformats.org/officeDocument/2006/relationships/externalLink" Target="externalLinks/externalLink55.xml"/><Relationship Id="rId67" Type="http://schemas.openxmlformats.org/officeDocument/2006/relationships/externalLink" Target="externalLinks/externalLink54.xml"/><Relationship Id="rId66" Type="http://schemas.openxmlformats.org/officeDocument/2006/relationships/externalLink" Target="externalLinks/externalLink53.xml"/><Relationship Id="rId65" Type="http://schemas.openxmlformats.org/officeDocument/2006/relationships/externalLink" Target="externalLinks/externalLink52.xml"/><Relationship Id="rId64" Type="http://schemas.openxmlformats.org/officeDocument/2006/relationships/externalLink" Target="externalLinks/externalLink51.xml"/><Relationship Id="rId63" Type="http://schemas.openxmlformats.org/officeDocument/2006/relationships/externalLink" Target="externalLinks/externalLink50.xml"/><Relationship Id="rId62" Type="http://schemas.openxmlformats.org/officeDocument/2006/relationships/externalLink" Target="externalLinks/externalLink49.xml"/><Relationship Id="rId61" Type="http://schemas.openxmlformats.org/officeDocument/2006/relationships/externalLink" Target="externalLinks/externalLink48.xml"/><Relationship Id="rId60" Type="http://schemas.openxmlformats.org/officeDocument/2006/relationships/externalLink" Target="externalLinks/externalLink47.xml"/><Relationship Id="rId6" Type="http://schemas.openxmlformats.org/officeDocument/2006/relationships/worksheet" Target="worksheets/sheet6.xml"/><Relationship Id="rId59" Type="http://schemas.openxmlformats.org/officeDocument/2006/relationships/externalLink" Target="externalLinks/externalLink46.xml"/><Relationship Id="rId58" Type="http://schemas.openxmlformats.org/officeDocument/2006/relationships/externalLink" Target="externalLinks/externalLink45.xml"/><Relationship Id="rId57" Type="http://schemas.openxmlformats.org/officeDocument/2006/relationships/externalLink" Target="externalLinks/externalLink44.xml"/><Relationship Id="rId56" Type="http://schemas.openxmlformats.org/officeDocument/2006/relationships/externalLink" Target="externalLinks/externalLink43.xml"/><Relationship Id="rId55" Type="http://schemas.openxmlformats.org/officeDocument/2006/relationships/externalLink" Target="externalLinks/externalLink42.xml"/><Relationship Id="rId54" Type="http://schemas.openxmlformats.org/officeDocument/2006/relationships/externalLink" Target="externalLinks/externalLink41.xml"/><Relationship Id="rId53" Type="http://schemas.openxmlformats.org/officeDocument/2006/relationships/externalLink" Target="externalLinks/externalLink40.xml"/><Relationship Id="rId52" Type="http://schemas.openxmlformats.org/officeDocument/2006/relationships/externalLink" Target="externalLinks/externalLink39.xml"/><Relationship Id="rId51" Type="http://schemas.openxmlformats.org/officeDocument/2006/relationships/externalLink" Target="externalLinks/externalLink38.xml"/><Relationship Id="rId50" Type="http://schemas.openxmlformats.org/officeDocument/2006/relationships/externalLink" Target="externalLinks/externalLink37.xml"/><Relationship Id="rId5" Type="http://schemas.openxmlformats.org/officeDocument/2006/relationships/worksheet" Target="worksheets/sheet5.xml"/><Relationship Id="rId49" Type="http://schemas.openxmlformats.org/officeDocument/2006/relationships/externalLink" Target="externalLinks/externalLink36.xml"/><Relationship Id="rId48" Type="http://schemas.openxmlformats.org/officeDocument/2006/relationships/externalLink" Target="externalLinks/externalLink35.xml"/><Relationship Id="rId47" Type="http://schemas.openxmlformats.org/officeDocument/2006/relationships/externalLink" Target="externalLinks/externalLink34.xml"/><Relationship Id="rId46" Type="http://schemas.openxmlformats.org/officeDocument/2006/relationships/externalLink" Target="externalLinks/externalLink33.xml"/><Relationship Id="rId45" Type="http://schemas.openxmlformats.org/officeDocument/2006/relationships/externalLink" Target="externalLinks/externalLink32.xml"/><Relationship Id="rId44" Type="http://schemas.openxmlformats.org/officeDocument/2006/relationships/externalLink" Target="externalLinks/externalLink31.xml"/><Relationship Id="rId43" Type="http://schemas.openxmlformats.org/officeDocument/2006/relationships/externalLink" Target="externalLinks/externalLink30.xml"/><Relationship Id="rId42" Type="http://schemas.openxmlformats.org/officeDocument/2006/relationships/externalLink" Target="externalLinks/externalLink29.xml"/><Relationship Id="rId41" Type="http://schemas.openxmlformats.org/officeDocument/2006/relationships/externalLink" Target="externalLinks/externalLink28.xml"/><Relationship Id="rId40" Type="http://schemas.openxmlformats.org/officeDocument/2006/relationships/externalLink" Target="externalLinks/externalLink27.xml"/><Relationship Id="rId4" Type="http://schemas.openxmlformats.org/officeDocument/2006/relationships/worksheet" Target="worksheets/sheet4.xml"/><Relationship Id="rId39" Type="http://schemas.openxmlformats.org/officeDocument/2006/relationships/externalLink" Target="externalLinks/externalLink26.xml"/><Relationship Id="rId38" Type="http://schemas.openxmlformats.org/officeDocument/2006/relationships/externalLink" Target="externalLinks/externalLink25.xml"/><Relationship Id="rId37" Type="http://schemas.openxmlformats.org/officeDocument/2006/relationships/externalLink" Target="externalLinks/externalLink24.xml"/><Relationship Id="rId36" Type="http://schemas.openxmlformats.org/officeDocument/2006/relationships/externalLink" Target="externalLinks/externalLink23.xml"/><Relationship Id="rId35" Type="http://schemas.openxmlformats.org/officeDocument/2006/relationships/externalLink" Target="externalLinks/externalLink22.xml"/><Relationship Id="rId34" Type="http://schemas.openxmlformats.org/officeDocument/2006/relationships/externalLink" Target="externalLinks/externalLink21.xml"/><Relationship Id="rId33" Type="http://schemas.openxmlformats.org/officeDocument/2006/relationships/externalLink" Target="externalLinks/externalLink20.xml"/><Relationship Id="rId32" Type="http://schemas.openxmlformats.org/officeDocument/2006/relationships/externalLink" Target="externalLinks/externalLink19.xml"/><Relationship Id="rId31" Type="http://schemas.openxmlformats.org/officeDocument/2006/relationships/externalLink" Target="externalLinks/externalLink18.xml"/><Relationship Id="rId30" Type="http://schemas.openxmlformats.org/officeDocument/2006/relationships/externalLink" Target="externalLinks/externalLink17.xml"/><Relationship Id="rId3" Type="http://schemas.openxmlformats.org/officeDocument/2006/relationships/worksheet" Target="worksheets/sheet3.xml"/><Relationship Id="rId29" Type="http://schemas.openxmlformats.org/officeDocument/2006/relationships/externalLink" Target="externalLinks/externalLink16.xml"/><Relationship Id="rId28" Type="http://schemas.openxmlformats.org/officeDocument/2006/relationships/externalLink" Target="externalLinks/externalLink15.xml"/><Relationship Id="rId27" Type="http://schemas.openxmlformats.org/officeDocument/2006/relationships/externalLink" Target="externalLinks/externalLink14.xml"/><Relationship Id="rId26" Type="http://schemas.openxmlformats.org/officeDocument/2006/relationships/externalLink" Target="externalLinks/externalLink13.xml"/><Relationship Id="rId25" Type="http://schemas.openxmlformats.org/officeDocument/2006/relationships/externalLink" Target="externalLinks/externalLink12.xml"/><Relationship Id="rId24" Type="http://schemas.openxmlformats.org/officeDocument/2006/relationships/externalLink" Target="externalLinks/externalLink11.xml"/><Relationship Id="rId23" Type="http://schemas.openxmlformats.org/officeDocument/2006/relationships/externalLink" Target="externalLinks/externalLink10.xml"/><Relationship Id="rId22" Type="http://schemas.openxmlformats.org/officeDocument/2006/relationships/externalLink" Target="externalLinks/externalLink9.xml"/><Relationship Id="rId21" Type="http://schemas.openxmlformats.org/officeDocument/2006/relationships/externalLink" Target="externalLinks/externalLink8.xml"/><Relationship Id="rId20" Type="http://schemas.openxmlformats.org/officeDocument/2006/relationships/externalLink" Target="externalLinks/externalLink7.xml"/><Relationship Id="rId2" Type="http://schemas.openxmlformats.org/officeDocument/2006/relationships/worksheet" Target="worksheets/sheet2.xml"/><Relationship Id="rId19" Type="http://schemas.openxmlformats.org/officeDocument/2006/relationships/externalLink" Target="externalLinks/externalLink6.xml"/><Relationship Id="rId18" Type="http://schemas.openxmlformats.org/officeDocument/2006/relationships/externalLink" Target="externalLinks/externalLink5.xml"/><Relationship Id="rId17" Type="http://schemas.openxmlformats.org/officeDocument/2006/relationships/externalLink" Target="externalLinks/externalLink4.xml"/><Relationship Id="rId16" Type="http://schemas.openxmlformats.org/officeDocument/2006/relationships/externalLink" Target="externalLinks/externalLink3.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nts%20and%20Settings\e293218\Local%20Settings\Temporary%20Internet%20Files\OLK19E\Jim\price\2001\My%20Documents\CPU_DATA\99YER&amp;OP\&#49324;&#50629;&#48512;&#51333;&#54633;\1999Act\99MonAct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DOCUME~1\hk17161\LOCALS~1\Temp\aigis_price_po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zwr\Users\zhangmeijia\Desktop\Llh\new%20sales\WINDOWS\TEMP\TMEP_LI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s\zhangmeijia\Desktop\D:\&#24037;&#31243;&#35774;&#35745;\&#21335;&#20140;\&#30887;&#32519;&#28286;&#30036;\&#25237;&#26631;&#25991;&#20214;\&#25253;&#2021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ers\zhangmeijia\Desktop\H:\Documents%20and%20Settings\e293218\Local%20Settings\Temporary%20Internet%20Files\OLK19E\Jim\price\2001\My%20Documents\CPU_DATA\99YER&amp;OP\&#49324;&#50629;&#48512;&#51333;&#54633;\1999Act\99MonAct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ers\zhangmeijia\Desktop\D:\360data\&#37325;&#35201;&#25968;&#25454;\&#29992;&#25143;&#20020;~2\360zip\360$2\&#38598;&#251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zwr\Users\zhangt3\Desktop\&#27169;&#25311;&#28165;&#21333;&#35752;&#35770;&#20248;&#21270;2015.9.6\&#24037;&#31243;&#37327;&#28165;&#21333;&#25253;&#20215;&#34920;(&#23553;&#3875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sers\zhangmeijia\Desktop\H:\TMP\&#26187;&#21512;\&#26187;&#21512;13#&#27743;&#26862;\Quotation%20Form%20-%20v1.11.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S-20151023TMTG\workbook%20D\Users\zhangmeijia\Desktop\D:\&#24037;&#20316;\&#39033;&#30446;&#22270;&#32440;\&#19978;&#28023;&#21516;&#36713;&#32622;&#19994;&#24369;&#30005;&#28145;&#21270;\&#22025;&#20975;&#22478;&#26032;&#27743;&#28286;&#183;&#20013;&#20975;&#22478;&#24066;&#20043;&#20809;&#21517;&#33489;&#26234;&#33021;&#21270;&#35774;&#35745;&#22270;&#32440;&#65288;&#20462;&#25913;&#25253;&#20986;&#65289;\ESTIMA~1\LINK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1\yang\LOCALS~1\Temp\Quotat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S-20151023TMTG\workbook%20D\Users\zhangmeijia\Desktop\H:\Documents%20and%20Settings\xmbest.LIJUN\&#26700;&#38754;\&#36164;&#26009;\&#27743;&#28145;\DOCUME~1\gui\LOCALS~1\Temp\2006%20quotation%20form%20-%20v4.5-yg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Jim\price\2001\My%20Documents\CPU_DATA\99YER&amp;OP\&#49324;&#50629;&#48512;&#51333;&#54633;\1999Act\99MonAct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S-20151023TMTG\workbook%20D\Users\zhangmeijia\Desktop\H:\Documents%20and%20Settings\bwu\My%20Projects\&#22825;&#27941;&#20013;&#29615;&#20844;&#21496;&#39033;&#30446;\&#28392;&#28023;&#22270;&#32440;\&#28392;&#28023;&#22269;&#3615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S-20151023TMTG\workbook%20D\Users\zhangmeijia\Desktop\H:\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S-20151023TMTG\workbook%20D\Users\zhangmeijia\Desktop\H:\My%20Projects\&#20854;&#23427;\618\61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S-20151023TMTG\workbook%20D\Users\zhangmeijia\Desktop\Yzw\d\WORK\&#26631;&#20934;&#28857;&#34920;&#21450;&#25253;&#20215;&#28165;&#21333;\Point%20Lis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S-20151023TMTG\workbook%20D\Users\zhangmeijia\Desktop\H:\13.&#26080;&#38177;&#29289;&#27969;&#22522;&#22320;\01.&#22270;&#32440;&#35774;&#35745;\&#33487;&#23425;&#32456;&#31295;\2010-11-09%20&#35774;&#35745;&#25552;&#20132;&#65288;&#31532;&#20108;&#31295;&#65289;&#21464;&#26356;&#23436;&#31295;\4&#12289;&#28857;&#34920;\LIST-200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1\yang\LOCALS~1\Temp\Quotation2-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nts%20and%20Settings\e293218\Local%20Settings\Temporary%20Internet%20Files\OLK19E\Jim\price\2001\My%20Documents\CPU_DATA\99YER&amp;OP\&#49324;&#50629;&#48512;&#51333;&#54633;\1999Act\99Inpu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ttp:\www.a-housing.com\&#24037;&#31243;&#36164;&#26009;\&#19975;&#31185;\&#22478;&#33457;&#20843;&#26399;&#32467;&#31639;\&#38468;&#20214;3-1%20&#25237;&#26631;&#25253;&#20215;&#28165;&#21333;&#65288;&#21512;&#21516;&#20215;&#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2023&#24180;\0x&#26032;&#22522;&#24314;\04%20&#30005;&#28809;&#21378;\03&#28165;&#21333;-&#25104;&#26412;\&#35874;&#33778;&#35843;\CB\&#26368;&#26032;1023\&#30005;&#28809;&#21378;&#25104;&#26412;&#20998;&#26512;&#25253;&#21578;2\&#25104;&#26412;&#20998;&#26512;&#25253;&#21578;-&#20315;&#23665;&#24066;&#30005;&#28809;&#21378;&#22320;&#22359;&#25552;&#21319;&#25913;&#36896;&#39033;&#30446;&#39033;&#30446;%20-%201107v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zhangmeijia\Desktop\H:\Sales\bas&#25253;&#20215;&#26631;&#20934;&#26679;&#26412;&#25991;&#20214;\BAS&#30417;&#25511;&#28857;&#34920;(&#27169;&#264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39532;&#24535;&#28059;\2&#12289;&#12304;&#22025;&#35465;&#39033;&#30446;&#12305;\5&#12289;&#12304;&#20445;&#28201;&#28034;&#26009;&#12305;1-4&#21495;&#27004;\2&#12289;&#31639;&#37327;&#22270;&#32440;&#21450;&#28165;&#21333;\3&#12289;&#21512;&#21516;&#28165;&#21333;&#30830;&#23450;\&#20108;&#24037;&#21306;&#32467;&#31639;\CHEN\&#20844;&#36335;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39532;&#24535;&#28059;\2&#12289;&#12304;&#22025;&#35465;&#39033;&#30446;&#12305;\5&#12289;&#12304;&#20445;&#28201;&#28034;&#26009;&#12305;1-4&#21495;&#27004;\2&#12289;&#31639;&#37327;&#22270;&#32440;&#21450;&#28165;&#21333;\3&#12289;&#21512;&#21516;&#28165;&#21333;&#30830;&#23450;\CHEN\&#20844;&#36335;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39532;&#24535;&#28059;\2&#12289;&#12304;&#22025;&#35465;&#39033;&#30446;&#12305;\5&#12289;&#12304;&#20445;&#28201;&#28034;&#26009;&#12305;1-4&#21495;&#27004;\2&#12289;&#31639;&#37327;&#22270;&#32440;&#21450;&#28165;&#21333;\3&#12289;&#21512;&#21516;&#28165;&#21333;&#30830;&#23450;\My%20Documents\Downloads\&#20108;&#24037;&#21306;&#32467;&#31639;\CHEN\&#20844;&#36335;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39532;&#24535;&#28059;\2&#12289;&#12304;&#22025;&#35465;&#39033;&#30446;&#12305;\5&#12289;&#12304;&#20445;&#28201;&#28034;&#26009;&#12305;1-4&#21495;&#27004;\2&#12289;&#31639;&#37327;&#22270;&#32440;&#21450;&#28165;&#21333;\3&#12289;&#21512;&#21516;&#28165;&#21333;&#30830;&#23450;\My%20Documents\Downloads\CHEN\&#20844;&#36335;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FORECAST2002\OUT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U:\Budget2003\CO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HOME\HOTELS\MOHKG\Hotel\RoomsAndrew.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6631;&#20215;&#19977;&#21495;\012-&#30887;&#26690;&#22253;\DOCUME~1\lwh\LOCALS~1\Temp\Rar$DI07.078\&#24191;&#24030;&#22823;&#23398;&#22478;&#20108;&#26399;&#24453;&#24314;&#39033;&#30446;&#28165;&#21333;&#65288;&#21457;&#25918;&#29256;&#65289;\&#25237;&#26631;&#25991;&#20214;\(3&#26631;)&#21326;&#24037;&#28165;&#21333;\CHEN\&#20844;&#3633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CHEN\&#20844;&#3633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20151023TMTG\workbook%20D\Users\zhangmeijia\Desktop\D:\Documents%20and%20Settings\e293218\Local%20Settings\Temporary%20Internet%20Files\OLK19E\Jim\price\2001\My%20Documents\CPU_DATA\99YER&amp;OP\&#49324;&#50629;&#48512;&#51333;&#54633;\1999Act\Input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13.&#26080;&#38177;&#29289;&#27969;&#22522;&#22320;\01.&#22270;&#32440;&#35774;&#35745;\&#33487;&#23425;&#32456;&#31295;\2010-11-09%20&#35774;&#35745;&#25552;&#20132;&#65288;&#31532;&#20108;&#31295;&#65289;&#21464;&#26356;&#23436;&#31295;\4&#12289;&#28857;&#34920;\LIST-20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angwu\&#20315;&#23665;&#19975;&#31185;&#37329;&#22495;&#21326;&#24237;\&#19975;&#31185;&#24037;&#31243;\&#26032;&#22478;&#20108;&#26399;&#36896;&#20215;&#31649;&#29702;&#24037;&#31243;\&#25307;&#25237;&#26631;&#24037;&#20316;\&#38109;&#21512;&#37329;&#24037;&#31243;\1&#12289;2#&#27004;&#38109;&#21512;&#37329;&#24037;&#31243;\1.2#&#27004;&#31185;&#28304;&#26368;&#32456;&#28165;&#21333;&#29256;\CHEN\&#20844;&#36335;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CHEN\&#20844;&#36335;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1"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2"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24658;&#36890;&#27704;&#36798;\&#20975;&#33589;&#35946;&#22253;\&#20975;&#33589;&#35946;&#22253;&#32467;&#31639;\&#20013;&#24515;&#21306;&#24037;&#31243;&#32467;&#31639;\&#22320;&#19979;&#23460;&#24037;&#31243;\&#38050;&#31563;-&#22522;&#30784;&#2675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3"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jjmai\Documents\&#24037;&#20316;&#25991;&#20214;&#22841;2\&#21335;&#28023;&#24609;&#32736;&#39336;&#22253;\&#24037;&#31243;&#37327;&#35745;&#31639;&#31295;&#34920;&#65288;&#24609;&#32736;&#39336;&#22253;&#32473;&#27700;&#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19975;&#31185;\vanke\1&#32467;&#31639;\&#22235;&#26399;1\&#8730;4&#26399;&#22806;&#22681;&#28034;&#26009;&#32467;&#31639;\4&#26399;&#22806;&#22681;&#28034;&#26009;&#32467;&#31639;-&#26045;&#24037;&#21333;&#20301;\&#20013;&#23665;4AB&#24037;&#31243;&#35745;&#37327;(&#24278;&#22521;&#23792;&#20108;&#23457;&#21518;)&#36865;&#23457;&#25171;&#2136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26446;&#30408;&#31069;&#65289;&#24037;&#31243;&#25991;&#20214;\&#22478;&#24066;&#39118;&#26223;&#22235;&#26399;\1&#12289;2&#12289;4&#32452;&#22242;2&#65283;&#27004;\&#24037;&#31243;&#37327;&#35745;&#31639;\&#22303;&#24314;&#24037;&#31243;\&#24037;&#31243;&#37327;\&#32654;&#21033;&#20449;1&#21495;&#21378;&#25151;&#38050;&#315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Jim\price\2001\My%20Documents\CPU_DATA\99YER&amp;OP\&#49324;&#50629;&#48512;&#51333;&#54633;\1999Act\Input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6"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7"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8"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5"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33931;&#21073;&#24179;&#24037;&#20316;\&#25143;&#22411;&#31934;&#35013;\&#29664;&#28023;&#19975;&#31185;&#37329;&#22495;&#34013;&#28286;&#39033;&#30446;&#20108;&#26399;&#20844;&#20849;&#37096;&#20998;&#35013;&#20462;&#32467;&#31639;(%20&#28145;&#22323;&#21335;&#21033;&#65289;\&#37329;&#22495;&#34013;&#28286;&#20108;&#26399;&#20844;&#20849;&#37096;&#20998;&#31934;&#35013;&#20462;&#24037;&#31243;&#32467;&#31639;&#23457;&#26680;&#25253;&#21578;&#20986;&#21697;20090328\&#19975;&#31185;&#37329;&#22495;&#34013;&#28286;&#20108;&#26399;&#20844;&#20849;&#37096;&#20998;&#31934;&#35013;&#20462;&#24037;&#31243;&#32467;&#31639;&#23457;&#26680;2009032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39034;&#24503;&#39033;&#30446;&#36164;&#26009;\&#32467;&#31639;&#25991;&#20214;2010.04.16\&#20848;&#20052;&#19977;&#26399;&#32467;&#31639;&#36164;&#26009;2010.7.16\&#20848;&#20052;&#19977;&#26399;&#36947;&#36335;&#31649;&#32593;&#32467;&#31639;4.16\&#20848;&#20052;&#22307;&#33778;&#33457;&#22253;&#20108;&#26399;&#23460;&#22806;&#32473;&#25490;&#27700;&#31649;&#32593;&#24037;&#31243;&#37327;&#35745;&#31639;&#34920;2008.5.28(&#20462;&#2591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5&#26399;\5&#26399;&#31934;&#35013;&#20462;\5&#26399;&#31934;&#35013;&#20462;&#20462;&#25913;&#22270;&#27979;&#31639;\&#35745;&#31639;&#25163;&#3129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20313;&#27589;&#28304;\&#24037;&#31243;&#37327;&#35745;&#31639;&#24335;\&#24037;&#31243;&#37327;&#35745;&#31639;(&#2716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26494;&#19979;&#30427;&#19968;&#36130;&#21153;&#36164;&#26009;\2007&#24180;\&#19975;&#31185;&#25112;&#30053;&#24615;&#21512;&#20316;&#35745;&#30011;\&#28145;&#22323;\&#28145;&#22323;&#31532;&#20116;&#22253;\2007&#24180;12&#26376;28&#26085;\&#19975;&#31185;\&#31532;5&#22290;&#39044;&#31639;&#31995;&#32479;2007-12-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26446;&#30408;&#31069;&#65289;&#24037;&#31243;&#25991;&#20214;\&#37329;&#22495;&#34013;&#28286;&#20108;&#26399;\&#35745;&#31639;&#31295;\&#24037;&#31243;&#37327;&#35745;&#31639;&#31295;\&#37329;&#22495;&#34013;&#28286;&#38050;&#315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20151023TMTG\workbook%20D\Users\zhangmeijia\Desktop\Llh\new%20sales\WINDOWS\TEMP\TMEP_LIS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project\&#35745;&#31639;&#25163;&#31295;&#26684;&#24335;.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ttp:\flowapp-szzb\&#24037;&#31243;&#36164;&#26009;\&#38468;&#23646;&#20013;&#23398;&#25945;&#23398;&#27004;,&#23454;&#39564;&#27004;&#20108;&#21306;\&#38468;&#23646;&#20013;&#23398;&#20108;&#21306;&#24314;&#3156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20013;&#23665;&#39033;&#30446;\&#20013;&#23665;4AB\&#32467;&#31639;&#36164;&#26009;\&#24191;&#24030;&#19975;&#31185;&#20113;&#23665;ab&#26635;&#26045;&#24037;&#22270;(&#21016;&#24037;)2008&#24180;3&#26376;12&#26085;&#25335;&#36125;&#33258;&#23439;&#36798;&#21672;&#35810;&#20844;&#21496;&#33931;&#24037;&#22788;\&#24191;&#24030;&#19975;&#31185;&#19996;&#24179;&#19968;&#26399;&#32467;&#31639;&#25991;&#20214;(&#2603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9"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ttp:\flowapp-szzb\&#37101;&#24314;&#20891;\&#24037;&#20316;&#19982;&#23398;&#20064;\&#24037;&#20316;\&#27169;&#26495;&#24037;&#20855;&#34920;&#26684;\&#22806;&#22681;&#35745;&#31639;&#24335;(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21531;&#21326;&#39033;&#30446;-&#27491;&#22312;&#36827;&#34892;\1&#12289;&#20108;&#26399;&#19977;&#21306;&#39640;&#20302;&#21387;&#24037;&#31243;\3&#12289;&#25237;&#26631;&#25991;&#20214;\1&#12289;&#20339;&#23500;&#26426;&#30005;\RecoveredExternalLink10"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6376;&#24230;&#24037;&#20316;&#36164;&#26009;\2010&#24180;12&#26376;\&#21160;&#24577;&#30446;&#26631;&#25104;&#26412;&#32534;&#21046;.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e293218\Local%20Settings\Temporary%20Internet%20Files\OLK19E\Jim\price\2001\My%20Documents\CPU_DATA\99YER&amp;OP\&#49324;&#50629;&#48512;&#51333;&#54633;\1999Act\99MonActB.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38472;&#24535;&#20809;\&#30887;&#26690;&#22253;\&#39033;&#30446;&#24037;&#31243;\A&#19977;&#22235;&#31867;&#24037;&#31243;&#23457;&#26680;&#24037;&#20316;&#23433;&#25490;\&#38472;&#24535;&#20809;\&#24050;&#23436;&#25104;\20180416&#30887;&#26690;&#22253;&#21326;&#28070;&#26032;&#22478;&#20043;&#20809;&#33457;&#22253;&#39033;&#30446;&#20108;&#26399;&#36135;&#37327;&#21306;&#26234;&#33021;&#21270;&#24037;&#31243;\&#30887;&#26690;&#22253;&#21326;&#28070;&#26032;&#22478;&#20043;&#20809;&#33457;&#22253;&#39033;&#30446;&#20108;&#26399;&#36135;&#37327;&#21306;&#26234;&#33021;&#21270;&#24037;&#31243;20180522(&#23545;&#25968;&#26368;&#32456;).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ocuments%20and%20Settings\xmbest.LIJUN\&#26700;&#38754;\&#36164;&#26009;\&#27743;&#28145;\DOCUME~1\gui\LOCALS~1\Temp\2006%20quotation%20form%20-%20v4.5-yg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sers\zhangmeijia\Desktop\D:\Documents%20and%20Settings\e293218\Local%20Settings\Temporary%20Internet%20Files\OLK19E\Jim\price\2001\My%20Documents\CPU_DATA\99YER&amp;OP\&#49324;&#50629;&#48512;&#51333;&#54633;\1999Act\99Inpu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39033;&#30446;&#21517;&#31216;\&#28165;&#21333;&#26631;&#24213;\&#26704;&#20065;\&#28165;&#21333;\file:\C:\Users\YINLEI~1.XIN\AppData\Local\Temp\file:\E:\Program%20Files\Tencent\QQ\Users\23212591\FileRecv\&#23452;&#26124;&#19975;&#36798;&#24191;&#22330;&#22303;&#24314;&#24037;&#31243;&#37327;&#28165;&#21333;&#65288;1-12#&#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20151023TMTG\workbook%20D\Users\zhangmeijia\Desktop\H:\Sales\bas&#25253;&#20215;&#26631;&#20934;&#26679;&#26412;&#25991;&#20214;\BAS&#30417;&#25511;&#28857;&#34920;(&#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U"/>
      <sheetName val="BA-Pl"/>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LIST"/>
      <sheetName val="#REF!"/>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REF!"/>
      <sheetName val="BAU"/>
      <sheetName val="LIST"/>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AU"/>
      <sheetName val="LIST"/>
      <sheetName val="#REF!"/>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REF!"/>
      <sheetName val="BAU"/>
      <sheetName val="LIST"/>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1"/>
      <sheetName val="Sheet2"/>
      <sheetName val="Sheet3"/>
      <sheetName val="土建工程综合单价表"/>
      <sheetName val="土建工程综合单价组价明细表"/>
      <sheetName val="报价汇总表"/>
      <sheetName val="施工参考单价报价表"/>
      <sheetName val="其它工作项目报价清单"/>
      <sheetName val="甲指乙供材料报价表"/>
      <sheetName val="汇总表"/>
      <sheetName val="单位库"/>
      <sheetName val="其他"/>
      <sheetName val="安装工程计算式表格"/>
      <sheetName val="供应商名录"/>
      <sheetName val="#REF!"/>
      <sheetName val="Combo"/>
      <sheetName val="Data2"/>
      <sheetName val="Data"/>
      <sheetName val="下拉"/>
      <sheetName val="Sheet9"/>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Combo"/>
      <sheetName val="Data2"/>
      <sheetName val="Data"/>
      <sheetName val="#REF!"/>
      <sheetName val="BAU"/>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heet9"/>
      <sheetName val="DATA"/>
      <sheetName val="Combo"/>
      <sheetName val="Data2"/>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ombo"/>
      <sheetName val="DATA"/>
      <sheetName val="Sheet9"/>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Combo"/>
      <sheetName val="报价"/>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U"/>
      <sheetName val="#REF!"/>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BA-Pl"/>
      <sheetName val="报价"/>
      <sheetName val="Combo"/>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Combo"/>
      <sheetName val="BA-Pl"/>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点表"/>
      <sheetName val="Combo"/>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DATA"/>
      <sheetName val="확정실적"/>
      <sheetName val="点表"/>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报价"/>
      <sheetName val="확정실적"/>
      <sheetName val="DATA"/>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Combo"/>
      <sheetName val="土建工程综合单价表"/>
      <sheetName val="土建工程综合单价组价明细表"/>
      <sheetName val="报价"/>
    </sheetNames>
    <sheetDataSet>
      <sheetData sheetId="0" refreshError="1"/>
      <sheetData sheetId="1" refreshError="1"/>
      <sheetData sheetId="2" refreshError="1"/>
      <sheetData sheetId="3"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확정실적"/>
      <sheetName val="施工参考单价报价表"/>
      <sheetName val="其它工作项目报价清单"/>
      <sheetName val="甲指乙供材料报价表"/>
      <sheetName val="Combo"/>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 val="土建工程综合单价表"/>
      <sheetName val="土建工程综合单价组价明细表"/>
      <sheetName val="墙面工程"/>
      <sheetName val="模板"/>
      <sheetName val="综合单价表"/>
      <sheetName val="1层大厅"/>
      <sheetName val="1层走道"/>
      <sheetName val="商业服务土建 "/>
      <sheetName val="sheet2"/>
      <sheetName val="5201.2004"/>
      <sheetName val="点表"/>
      <sheetName val="확정실적"/>
      <sheetName val="汇总表"/>
      <sheetName val="其他"/>
      <sheetName val="BA-Pl"/>
      <sheetName val="供应商名录"/>
      <sheetName val="#REF!"/>
      <sheetName val="Combo"/>
      <sheetName val="BAU"/>
      <sheetName val="Data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汇总"/>
      <sheetName val="直接成本材料"/>
      <sheetName val="直接成本施工"/>
      <sheetName val="管理费用"/>
      <sheetName val="财务费用"/>
      <sheetName val="施工参考单价报价表"/>
      <sheetName val="其它工作项目报价清单"/>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REF!"/>
      <sheetName val="给排水管道"/>
      <sheetName val="柱计算"/>
      <sheetName val="21"/>
      <sheetName val="材料"/>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各截面长度"/>
      <sheetName val="H88清单编制"/>
      <sheetName val="25单位工程人材机汇总表"/>
      <sheetName val="25单位工程人材机汇总表2"/>
      <sheetName val="#REF!"/>
      <sheetName val="B3#楼措施汇总"/>
      <sheetName val="地面工程"/>
      <sheetName val="墙面工程"/>
      <sheetName val="天棚工程"/>
      <sheetName val="单位"/>
      <sheetName val="目录"/>
      <sheetName val="eqpmad2"/>
      <sheetName val="块料名称"/>
      <sheetName val="门窗"/>
      <sheetName val="单位库"/>
      <sheetName val="成本动态台帐"/>
      <sheetName val="雨水管网"/>
      <sheetName val="污水管网 "/>
      <sheetName val="Sheet1"/>
      <sheetName val="板房区目标成本"/>
      <sheetName val="非机动车道、车道"/>
      <sheetName val="（附表4-1）工程任务书1"/>
      <sheetName val="资料"/>
      <sheetName val="Sheet2"/>
      <sheetName val="LTM销售"/>
      <sheetName val="HTM销售"/>
      <sheetName val="生鲜销售"/>
      <sheetName val="汇总"/>
      <sheetName val="工程库"/>
      <sheetName val="工程材料"/>
      <sheetName val="电气设置"/>
      <sheetName val="电气计算"/>
      <sheetName val="main"/>
      <sheetName val="点表"/>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封面"/>
      <sheetName val="室内精简装修计价清单"/>
      <sheetName val="进度款审核"/>
      <sheetName val="分部分项工程量清单计价表"/>
      <sheetName val="XLR_NoRangeSheet"/>
      <sheetName val="人行道"/>
      <sheetName val="析-2"/>
      <sheetName val="#REF!"/>
      <sheetName val="Sheet2"/>
      <sheetName val="单位库"/>
      <sheetName val="eqpmad2"/>
      <sheetName val="单位"/>
      <sheetName val="板房区目标成本"/>
      <sheetName val="LTM销售"/>
      <sheetName val="HTM销售"/>
      <sheetName val="生鲜销售"/>
      <sheetName val="POWER ASSUMPTIONS"/>
      <sheetName val="搅拌桩计量"/>
      <sheetName val="旋挖桩混凝土量"/>
      <sheetName val="旋挖桩钢筋量"/>
      <sheetName val="内围地梁钢筋说明"/>
      <sheetName val="计算簿"/>
      <sheetName val="汇总表"/>
      <sheetName val="计算表"/>
      <sheetName val="03定额库"/>
      <sheetName val="94定额库"/>
      <sheetName val="清单库"/>
      <sheetName val="工程量汇总表"/>
      <sheetName val="-1层~26层地面"/>
      <sheetName val="C栋复式-1层~26层墙面"/>
      <sheetName val="汇总"/>
      <sheetName val="单位工程费汇总表"/>
      <sheetName val="二级成本动态表"/>
      <sheetName val="弱电"/>
      <sheetName val="强电过路砼保护管 "/>
      <sheetName val="指标分摊"/>
      <sheetName val="规划指标"/>
      <sheetName val="清单"/>
      <sheetName val="数据汇总表"/>
      <sheetName val="基础项目"/>
      <sheetName val="材料损耗(不打印)"/>
      <sheetName val="墙面工程"/>
      <sheetName val="材料表"/>
      <sheetName val="1"/>
      <sheetName val="1."/>
      <sheetName val="型材表"/>
      <sheetName val="资料"/>
      <sheetName val="各截面长度"/>
      <sheetName val="雨水管网"/>
      <sheetName val="污水管网 "/>
      <sheetName val="单位工程汇总表"/>
      <sheetName val="工程量清单计价表"/>
      <sheetName val="5期B栋会所装饰精装修"/>
      <sheetName val="主营业务成本明细表"/>
      <sheetName val="过渡数据表"/>
      <sheetName val="下拉菜单"/>
      <sheetName val="XL4Poppy"/>
      <sheetName val="承台(砖模) "/>
      <sheetName val="柱"/>
      <sheetName val="土建工程综合单价表"/>
      <sheetName val="土建工程综合单价组价明细表"/>
      <sheetName val="施工参考单价报价表"/>
      <sheetName val="其它工作项目报价清单"/>
      <sheetName val="甲指乙供材料报价表"/>
      <sheetName val="型材线密度表"/>
      <sheetName val="园建计算表1梁工"/>
      <sheetName val="总工程量计算"/>
      <sheetName val="门窗"/>
      <sheetName val="基础数据"/>
      <sheetName val="铺贴砂浆分析表"/>
      <sheetName val="编制说明"/>
      <sheetName val="设置"/>
      <sheetName val="B4零星"/>
      <sheetName val="室内汇总"/>
      <sheetName val="c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MOHK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main"/>
      <sheetName val="inputdata"/>
      <sheetName val="pl"/>
      <sheetName val="md"/>
      <sheetName val="Mon"/>
      <sheetName val="macro"/>
      <sheetName val="21"/>
      <sheetName val="点表"/>
      <sheetName val="#REF!"/>
      <sheetName val="板房区目标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coa"/>
      <sheetName val="CoaDlg"/>
      <sheetName val="Macro"/>
      <sheetName val="21"/>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Jan'01"/>
      <sheetName val="comparisons"/>
      <sheetName val="Oct'99"/>
      <sheetName val="Feasibility"/>
      <sheetName val="Tihany01"/>
      <sheetName val="Base"/>
      <sheetName val="MOHKG"/>
      <sheetName val="Low"/>
      <sheetName val="Extended"/>
      <sheetName val="Year"/>
      <sheetName val="Eric"/>
      <sheetName val="eqpmad2"/>
      <sheetName val="21"/>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eqpmad2"/>
      <sheetName val="5201.2004"/>
      <sheetName val="主干道工程量"/>
      <sheetName val="电气部分"/>
      <sheetName val="板房区目标成本"/>
      <sheetName val="#REF!"/>
      <sheetName val="工程量汇总表"/>
      <sheetName val="零星工程"/>
      <sheetName val="湿装饰"/>
      <sheetName val="分部分项工程量清单计价表"/>
      <sheetName val="工程量"/>
      <sheetName val="综合计算表(饰面)"/>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21"/>
      <sheetName val="规划指标"/>
      <sheetName val="#REF!"/>
      <sheetName val="墙面工程"/>
      <sheetName val="Global"/>
      <sheetName val="给排水工程量计算书"/>
      <sheetName val="建筑面积 "/>
      <sheetName val="Parameters"/>
      <sheetName val="目录"/>
      <sheetName val="Note 1 - Recon Profit"/>
      <sheetName val="Cash Flow Statement"/>
      <sheetName val="基础资料（B）"/>
      <sheetName val="板房区目标成本"/>
      <sheetName val="面积指标"/>
      <sheetName val="写字楼B"/>
      <sheetName val="CFS"/>
      <sheetName val="040506利息分摊"/>
      <sheetName val="2006内部公司往来利息及调整（per entity）"/>
      <sheetName val="07利息分摊"/>
      <sheetName val="list"/>
      <sheetName val="NAME"/>
      <sheetName val="内围地梁钢筋说明"/>
      <sheetName val="工程量计算书"/>
      <sheetName val="汇总表"/>
      <sheetName val="成本汇总 "/>
      <sheetName val="施工参考单价报价表"/>
      <sheetName val="甲指乙供材料报价表"/>
      <sheetName val="名称"/>
      <sheetName val="计算表"/>
      <sheetName val="土建工程综合单价表"/>
      <sheetName val="综合单价汇总表"/>
      <sheetName val="其它工作项目报价清单"/>
      <sheetName val="单方成本测算(帐面)"/>
      <sheetName val="成本结转表(IFRS)"/>
      <sheetName val="组团面积"/>
      <sheetName val="套数"/>
      <sheetName val="总指标"/>
      <sheetName val="2004年"/>
      <sheetName val="2006年"/>
      <sheetName val="2005年"/>
      <sheetName val="资本化利息分配表"/>
      <sheetName val="Aging Datasheet"/>
      <sheetName val="参数表"/>
      <sheetName val="敏感参数"/>
      <sheetName val="财务费用"/>
      <sheetName val="收入与成本"/>
      <sheetName val="销售比率"/>
      <sheetName val="枣园--建安-间接"/>
      <sheetName val="土建工程综合单价组价明细表"/>
      <sheetName val="全期规划指标 "/>
      <sheetName val="报批报建计划"/>
      <sheetName val="设计指标"/>
      <sheetName val="Sheet1"/>
      <sheetName val="Financial highligts"/>
      <sheetName val="Open"/>
      <sheetName val="   合同台账  "/>
      <sheetName val="A投资指标"/>
      <sheetName val="Z控制表"/>
      <sheetName val="K流量表过渡"/>
      <sheetName val="O售价敏感分析"/>
      <sheetName val="总表"/>
      <sheetName val="成就共享（全周期）"/>
      <sheetName val="15年御湾"/>
      <sheetName val="收入预测"/>
      <sheetName val="指标表"/>
      <sheetName val="车库"/>
      <sheetName val="Mp-team 1"/>
      <sheetName val="土地款支出"/>
      <sheetName val="江宁新指标"/>
      <sheetName val="叠拼"/>
      <sheetName val="复式"/>
      <sheetName val="平层"/>
      <sheetName val="独立商业"/>
      <sheetName val="地下超市"/>
      <sheetName val="规划指标表"/>
      <sheetName val="六类"/>
      <sheetName val="总体指标表"/>
      <sheetName val="地下车库"/>
      <sheetName val="时间设置"/>
      <sheetName val="成本测算"/>
      <sheetName val="sheet2"/>
      <sheetName val="2、明细表"/>
      <sheetName val="POWER ASSUMPTIONS"/>
      <sheetName val="参数1"/>
      <sheetName val="折线图2数据"/>
      <sheetName val="XLR_NoRangeSheet"/>
      <sheetName val="Main"/>
      <sheetName val="下拉菜单"/>
      <sheetName val="单位库"/>
      <sheetName val="Cashflow(Scenario)"/>
      <sheetName val="梁"/>
      <sheetName val="门窗表"/>
      <sheetName val="土建直接费"/>
      <sheetName val="基础项目"/>
      <sheetName val="承台(砖模) "/>
      <sheetName val="柱"/>
      <sheetName val="四季花城城南地块户型面积"/>
      <sheetName val="工程材料"/>
      <sheetName val="301-6"/>
      <sheetName val="Sheetl"/>
      <sheetName val="BS"/>
      <sheetName val="材料费"/>
      <sheetName val="工程量计算"/>
      <sheetName val="内部往来"/>
      <sheetName val="材料"/>
      <sheetName val="成本汇总"/>
      <sheetName val="付款进度表"/>
      <sheetName val="科目列表"/>
      <sheetName val="无合同工程及销费"/>
      <sheetName val="二级成本动态表"/>
      <sheetName val="TAX COM"/>
      <sheetName val="成本表1 项目规划指标及收入计划"/>
      <sheetName val="基本数据计算底稿"/>
      <sheetName val="附表-规划指标表一期"/>
      <sheetName val="附表-规划指标表三期"/>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XL4Poppy"/>
      <sheetName val="型材线密度表"/>
      <sheetName val="电（计算式）"/>
      <sheetName val="东一一层方柱砼"/>
      <sheetName val="KKKKKKKK"/>
      <sheetName val="2.1设计部"/>
      <sheetName val="报表项目基本情况表"/>
      <sheetName val="人工费"/>
      <sheetName val="分类"/>
      <sheetName val="A翼写字楼"/>
      <sheetName val="2-汇总"/>
      <sheetName val="6-科目表"/>
      <sheetName val="3-收益利润"/>
      <sheetName val="5-运作安排"/>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技术经济指标"/>
      <sheetName val="基础数据"/>
      <sheetName val="ECCS_1 DataSheet"/>
      <sheetName val="KPI Datasheet"/>
      <sheetName val="一层柱砼C40"/>
      <sheetName val="基本参数"/>
      <sheetName val="成本估算"/>
      <sheetName val="K401"/>
      <sheetName val="弱电"/>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营销费用合同－付款（城花）0109"/>
      <sheetName val="G201os"/>
      <sheetName val="FA Addition"/>
      <sheetName val="2007年成本计算"/>
      <sheetName val="每日C300"/>
      <sheetName val="指标"/>
      <sheetName val="139叠加"/>
      <sheetName val="室内装修价格明细"/>
      <sheetName val="全区规划指标"/>
      <sheetName val="全区成本汇总"/>
      <sheetName val="测算明细表(0+1+1)"/>
      <sheetName val="主要规划指标"/>
      <sheetName val="PL 2007"/>
      <sheetName val="PL 2005"/>
      <sheetName val="PL 2006"/>
      <sheetName val="项目指标"/>
      <sheetName val="动态成本"/>
      <sheetName val="付款台账"/>
      <sheetName val="附表1"/>
      <sheetName val="合同台账"/>
      <sheetName val="计算稿"/>
      <sheetName val="设计部"/>
      <sheetName val="Macro1"/>
      <sheetName val="成本测算-太科园"/>
      <sheetName val="Toolbox"/>
      <sheetName val="常用项目"/>
      <sheetName val="土方"/>
      <sheetName val="ls"/>
      <sheetName val="测算2-当前状态（含返迁）"/>
      <sheetName val="清单1"/>
      <sheetName val="A300"/>
      <sheetName val="CJA 2006"/>
      <sheetName val="公摊费用及期间费"/>
      <sheetName val="甲供材表一水电材料(开关)"/>
      <sheetName val="甲供材表二水电材料（灯具）"/>
      <sheetName val="甲供材表三水电材料（浴霸）"/>
      <sheetName val="甲供材表四水电材料（五金洁具）"/>
      <sheetName val="系数516"/>
      <sheetName val="报价单"/>
      <sheetName val="General"/>
      <sheetName val="Estimate Details"/>
      <sheetName val="计量"/>
      <sheetName val="3"/>
      <sheetName val="7"/>
      <sheetName val="投标材料清单 "/>
      <sheetName val="材料表"/>
      <sheetName val="测算依据"/>
      <sheetName val="砂浆单价表"/>
      <sheetName val="合格证 (2)"/>
      <sheetName val="Sheet1 (11)"/>
      <sheetName val="管理费用明细表"/>
      <sheetName val="汇率"/>
      <sheetName val="生产成本明细表"/>
      <sheetName val="营业费用明细表"/>
      <sheetName val="eqpmad2"/>
      <sheetName val="强电过路砼保护管 "/>
      <sheetName val="分摊基础"/>
      <sheetName val="雨水管网"/>
      <sheetName val="污水管网 "/>
      <sheetName val="2006年10月"/>
      <sheetName val="附 录 一"/>
      <sheetName val="Collateral"/>
      <sheetName val="Disposition"/>
      <sheetName val="园林电气汇总"/>
      <sheetName val="建筑面积及其它"/>
      <sheetName val="科目余额表"/>
      <sheetName val="Financ. Overview"/>
      <sheetName val="策划4"/>
      <sheetName val="有已开票数"/>
      <sheetName val="5-1、规划指标"/>
      <sheetName val="附件1、六类公摊费用及期间费"/>
      <sheetName val="湿装饰"/>
      <sheetName val="工程量汇总表"/>
      <sheetName val="零星工程"/>
      <sheetName val="室内汇总"/>
      <sheetName val="HVAC BoQ"/>
      <sheetName val="2经济测算"/>
      <sheetName val="材料清单"/>
      <sheetName val="地面过水泥砂"/>
      <sheetName val="楼板镂空及加楼板（部分项目有争议）"/>
      <sheetName val="RA-markate"/>
      <sheetName val="T1T2T3T4门窗表"/>
      <sheetName val="97取费(定额直接费)"/>
      <sheetName val="3.基础梁"/>
      <sheetName val="封面"/>
      <sheetName val="主营业务成本明细表"/>
      <sheetName val="Sheet9"/>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盈A030617使用格式"/>
      <sheetName val="合价"/>
      <sheetName val="D户型防水"/>
      <sheetName val="计量单位数据有效性"/>
      <sheetName val="ZH COA"/>
      <sheetName val="单位"/>
      <sheetName val="1"/>
      <sheetName val="地下室劳务"/>
      <sheetName val="地上劳务"/>
      <sheetName val="表10计算规则表"/>
      <sheetName val="表9单位情况"/>
      <sheetName val="BTH-TMDT"/>
      <sheetName val="gd_02"/>
      <sheetName val="TH-TDT"/>
      <sheetName val="BTH"/>
      <sheetName val="顶板"/>
      <sheetName val="LAVT"/>
      <sheetName val="面积"/>
      <sheetName val="清单"/>
      <sheetName val="营销费用预算"/>
      <sheetName val="营销合约"/>
      <sheetName val="temp"/>
      <sheetName val="G.1R-Shou COP Gf"/>
      <sheetName val="Air Conditional"/>
      <sheetName val="Computer"/>
      <sheetName val="Equipment"/>
      <sheetName val="Motor Vehicle"/>
      <sheetName val="Renovation"/>
      <sheetName val="A8独立基础 "/>
      <sheetName val="Marco"/>
      <sheetName val="accode"/>
      <sheetName val="19号楼"/>
      <sheetName val="20号楼"/>
      <sheetName val="21号楼 "/>
      <sheetName val="31号楼 "/>
      <sheetName val="预算200326"/>
      <sheetName val="8"/>
      <sheetName val="2"/>
      <sheetName val="6"/>
      <sheetName val="面积合计（藏）"/>
      <sheetName val="4"/>
      <sheetName val="5"/>
      <sheetName val="5、销售费用预算表"/>
      <sheetName val="选项"/>
      <sheetName val="3-工程现金流"/>
      <sheetName val="Occ, Other Rev, Exp, Dispo"/>
      <sheetName val="A-General"/>
      <sheetName val="Drop List References"/>
      <sheetName val="威灵电机"/>
      <sheetName val="利润表"/>
      <sheetName val="初步规划表"/>
      <sheetName val="楼层梁筋"/>
      <sheetName val="计算书"/>
      <sheetName val="#REF"/>
      <sheetName val="指标分摊"/>
      <sheetName val="分部分项工程量清单计价表"/>
      <sheetName val=""/>
      <sheetName val="XX排总"/>
      <sheetName val="定额(清单)库"/>
      <sheetName val="至10月末全成本汇总表（动态）"/>
      <sheetName val="_x005f_x0000__x005f_x0000__x005f_x0000__x005f_x0000__x0"/>
      <sheetName val="至4月末全成本汇总表（动态）"/>
      <sheetName val="园建工程（后期）"/>
      <sheetName val="评估结论"/>
      <sheetName val="地上砌体 "/>
      <sheetName val="当期规划指标"/>
      <sheetName val="销量"/>
      <sheetName val="Adjustment"/>
      <sheetName val="成本测算及分摊"/>
      <sheetName val="利息7月-8月"/>
      <sheetName val="计算表达式"/>
      <sheetName val="BS 2006"/>
      <sheetName val="Cash flow"/>
      <sheetName val="模板"/>
      <sheetName val="Bill-2.1（1）"/>
      <sheetName val="成本项目"/>
      <sheetName val="汇总"/>
      <sheetName val="Journal Entries - EJE(09930)"/>
      <sheetName val="PUD adjust in Consol level"/>
      <sheetName val="全区分摊项目汇总"/>
      <sheetName val="加压泵房"/>
      <sheetName val="CP"/>
      <sheetName val="公司清单"/>
      <sheetName val="内地面"/>
      <sheetName val="资产试算"/>
      <sheetName val="项目单价"/>
      <sheetName val="完"/>
      <sheetName val="综合单价表"/>
      <sheetName val="工程清单"/>
      <sheetName val="财务指标"/>
      <sheetName val="进度款台帐"/>
      <sheetName val="_x005f_x005f_x005f_x0000__x005f_x005f_x005f_x0000__x005"/>
      <sheetName val="改加胶玻璃、室外栏杆"/>
      <sheetName val="基础"/>
      <sheetName val="清单1-裙楼Ea"/>
      <sheetName val="给排水"/>
      <sheetName val="总成本、总收入、租赁收入、资产估值"/>
      <sheetName val="定义构件"/>
      <sheetName val="3、销售物业开发销售表"/>
      <sheetName val="tph-comrental"/>
      <sheetName val="招标项目"/>
      <sheetName val="编码"/>
      <sheetName val="QY"/>
      <sheetName val="E1020"/>
      <sheetName val="1.资金支付台帐"/>
      <sheetName val="平窗"/>
      <sheetName val="JOA首頁"/>
      <sheetName val="基本资料"/>
      <sheetName val="102 清单"/>
      <sheetName val="UFPrn20100203142250"/>
      <sheetName val="UFPrn20091103150220"/>
      <sheetName val="6601"/>
      <sheetName val="6602"/>
      <sheetName val="6603"/>
      <sheetName val="采购公司抵销"/>
      <sheetName val="付款计划（投委会）"/>
      <sheetName val="弗莱明戈1A区"/>
      <sheetName val="计算式"/>
      <sheetName val="分产品销售收入、成本分析表"/>
      <sheetName val="PUR资料库"/>
      <sheetName val="华房01"/>
      <sheetName val="健翔01"/>
      <sheetName val="京通01"/>
      <sheetName val="成本对标表"/>
      <sheetName val="A"/>
      <sheetName val="应付账款1-11明细表"/>
      <sheetName val="新城资金明细"/>
      <sheetName val="申鑫大厦租金明细"/>
      <sheetName val="三林明细"/>
      <sheetName val="东陆明细"/>
      <sheetName val="ITEM"/>
      <sheetName val="1.1.1（土建6#楼）"/>
      <sheetName val="标准合同目录"/>
      <sheetName val="表3"/>
      <sheetName val="裙楼土建成本分析"/>
      <sheetName val="99CCTV"/>
      <sheetName val="DDETABLE "/>
      <sheetName val="基本设置"/>
      <sheetName val="方案1"/>
      <sheetName val="4.产品成本分摊"/>
      <sheetName val="G2TempSheet"/>
      <sheetName val="价格数据库"/>
      <sheetName val="变配电"/>
      <sheetName val="Enhanced FASB 123"/>
      <sheetName val="Cost Plan -2"/>
      <sheetName val="住宅建安-公寓"/>
      <sheetName val="序列表"/>
      <sheetName val="役"/>
      <sheetName val="材料汇总"/>
      <sheetName val="B4零星"/>
      <sheetName val="表六 "/>
      <sheetName val="调整系数"/>
      <sheetName val="清单(成本)"/>
      <sheetName val="制造费用明细账"/>
      <sheetName val="对比"/>
      <sheetName val="合并TB"/>
      <sheetName val="调整分录"/>
      <sheetName val="金色二期产品成本分摊表"/>
      <sheetName val="P&amp;L"/>
      <sheetName val="高层F毛坯"/>
      <sheetName val="C.现金流量表"/>
      <sheetName val="4301_2004ch1"/>
      <sheetName val="5201_20041"/>
      <sheetName val="预算执行情况_(2)1"/>
      <sheetName val="建筑面积_"/>
      <sheetName val="成本汇总_"/>
      <sheetName val="Financial_highligts"/>
      <sheetName val="Mp-team_1"/>
      <sheetName val="全期规划指标_"/>
      <sheetName val="2006内部公司往来利息及调整（per_entity）"/>
      <sheetName val="___合同台账__"/>
      <sheetName val="POWER_ASSUMPTIONS"/>
      <sheetName val="PL_2007"/>
      <sheetName val="PL_2005"/>
      <sheetName val="PL_2006"/>
      <sheetName val="承台(砖模)_"/>
      <sheetName val="CJA_2006"/>
      <sheetName val="2_1设计部"/>
      <sheetName val="1_资金支付台帐"/>
      <sheetName val="G_1R-Shou_COP_Gf"/>
      <sheetName val="ECCS_1_DataSheet"/>
      <sheetName val="KPI_Datasheet"/>
      <sheetName val="PRC GAAP"/>
      <sheetName val="项目开发周期表"/>
      <sheetName val="项目基本情况"/>
      <sheetName val="资料库"/>
      <sheetName val="Sheet3"/>
      <sheetName val="UFPrn20031203195053"/>
      <sheetName val="貨品科目"/>
      <sheetName val="地价利息"/>
      <sheetName val="_x005f_x0000__x005f_x0000__x005"/>
      <sheetName val="5期B栋会所装饰精装修"/>
      <sheetName val="门窗"/>
      <sheetName val="三家其他应付公司"/>
      <sheetName val="引用数据"/>
      <sheetName val="基础梁工程量 (外)"/>
      <sheetName val="基础梁工程量(内)"/>
      <sheetName val="19.门窗"/>
      <sheetName val="A.R 01"/>
      <sheetName val="承台(木模)"/>
      <sheetName val="现场签证"/>
      <sheetName val="工程量计算表2"/>
      <sheetName val="工程量计算书3"/>
      <sheetName val="分部分项工程量计算式"/>
      <sheetName val="清单-总"/>
      <sheetName val="项目签名封面"/>
      <sheetName val="G402."/>
      <sheetName val="PL"/>
      <sheetName val="DATA"/>
      <sheetName val="date"/>
      <sheetName val="计算表2"/>
      <sheetName val="19#楼(作废)"/>
      <sheetName val="電気設備表"/>
      <sheetName val="工作台帐"/>
      <sheetName val="南沙奥园环湖工程 "/>
      <sheetName val="sheet"/>
      <sheetName val="工商税收"/>
      <sheetName val="_x005f_x005f_x005f_x005f_x005f_x005f_x005f_x0000__x005f"/>
      <sheetName val="TBM"/>
      <sheetName val="月度预算表"/>
      <sheetName val="4301_2004ch2"/>
      <sheetName val="5201_20042"/>
      <sheetName val="预算执行情况_(2)2"/>
      <sheetName val="建筑面积_1"/>
      <sheetName val="Note_1_-_Recon_Profit1"/>
      <sheetName val="Cash_Flow_Statement1"/>
      <sheetName val="2006内部公司往来利息及调整（per_entity）1"/>
      <sheetName val="成本汇总_1"/>
      <sheetName val="___合同台账__1"/>
      <sheetName val="Aging_Datasheet1"/>
      <sheetName val="全期规划指标_1"/>
      <sheetName val="Financial_highligts1"/>
      <sheetName val="Mp-team_11"/>
      <sheetName val="承台(砖模)_1"/>
      <sheetName val="销售预测表"/>
      <sheetName val="_x005f_x005f_x005f_x0000__x005f"/>
      <sheetName val="计算簿"/>
      <sheetName val="目标进度表(扣除变更数）"/>
      <sheetName val="销售财务日报表②"/>
      <sheetName val="参照表"/>
      <sheetName val="46亩(新)"/>
      <sheetName val="税金预测"/>
      <sheetName val="税金缴纳情况"/>
      <sheetName val="土地款预测"/>
      <sheetName val="销售回款预测"/>
      <sheetName val="政府性收费预测"/>
      <sheetName val="编码表"/>
      <sheetName val="附二.项目清单"/>
      <sheetName val="日"/>
      <sheetName val="15-1-A户型"/>
      <sheetName val="计量单位（综）"/>
      <sheetName val="技术指标"/>
      <sheetName val="sum(Flooring )"/>
      <sheetName val="3.成本盈利预测表"/>
      <sheetName val="表c-1-6 二次成本分摊表"/>
      <sheetName val="_x005f_x005f_x005f_x005f_"/>
      <sheetName val="MOHK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封面"/>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室内精简装修计价清单"/>
      <sheetName val="进度款审核"/>
      <sheetName val="XLR_NoRangeSheet"/>
      <sheetName val="分部分项工程量清单计价表"/>
      <sheetName val="析-2"/>
      <sheetName val="POWER ASSUMPTIONS"/>
      <sheetName val="板房区目标成本"/>
      <sheetName val="人行道"/>
      <sheetName val="单位库"/>
      <sheetName val="计算簿"/>
      <sheetName val="汇总表"/>
      <sheetName val="Sheet2"/>
      <sheetName val="单位"/>
      <sheetName val="搅拌桩计量"/>
      <sheetName val="旋挖桩混凝土量"/>
      <sheetName val="旋挖桩钢筋量"/>
      <sheetName val="#REF!"/>
      <sheetName val="计算表"/>
      <sheetName val="03定额库"/>
      <sheetName val="94定额库"/>
      <sheetName val="清单库"/>
      <sheetName val="工程量汇总表"/>
      <sheetName val="内围地梁钢筋说明"/>
      <sheetName val="LTM销售"/>
      <sheetName val="HTM销售"/>
      <sheetName val="生鲜销售"/>
      <sheetName val="汇总"/>
      <sheetName val="eqpmad2"/>
      <sheetName val="编制说明"/>
      <sheetName val="弱电"/>
      <sheetName val="强电过路砼保护管 "/>
      <sheetName val="-1层~26层地面"/>
      <sheetName val="C栋复式-1层~26层墙面"/>
      <sheetName val="铺贴砂浆分析表"/>
      <sheetName val="单位工程费汇总表"/>
      <sheetName val="门窗"/>
      <sheetName val="一层柱砼C40"/>
      <sheetName val="资料"/>
      <sheetName val="工程材料"/>
      <sheetName val="土建工程综合单价表"/>
      <sheetName val="土建工程综合单价组价明细表"/>
      <sheetName val="一期F区六标段工程进度款申请支付表"/>
      <sheetName val="一期F区块六标段本期完成工程造价确认汇总表"/>
      <sheetName val="一期F区六标段本期土建完成工程造价明细表"/>
      <sheetName val="一期F区六标段土建形象进度表"/>
      <sheetName val="一期F区六标段土建单体百分比组成"/>
      <sheetName val="一期F区六标段别墅区安装完成工程造价明细汇总表"/>
      <sheetName val="一期F区六标段别墅区安装形象进度表"/>
      <sheetName val="一期F区六标段高层及地下室安装完成工程造价明细表"/>
      <sheetName val="一期F区六标段高层及地下室安装形象进度表"/>
      <sheetName val="一期F区六标段室外安装完成工程造价确认表"/>
      <sheetName val="一期F区六标段未列项别墅区室外污水系统造价明细"/>
      <sheetName val="一期F区六标段未列项别墅区室外雨水系统造价明细"/>
      <sheetName val="一期F区六标段室外安装工程形象进度表"/>
      <sheetName val="一期F区六标段室外土建完成工程造价确认表"/>
      <sheetName val="一期F区六标段未列项别墅区室外土建造价明细表"/>
      <sheetName val="一期F区六标段室外土建工程形象进度表 "/>
      <sheetName val="3"/>
      <sheetName val="8"/>
      <sheetName val="2"/>
      <sheetName val="6"/>
      <sheetName val="面积合计（藏）"/>
      <sheetName val="7"/>
      <sheetName val="4"/>
      <sheetName val="投标材料清单 "/>
      <sheetName val="5"/>
      <sheetName val="1"/>
      <sheetName val="二级成本动态表"/>
      <sheetName val="室内汇总"/>
      <sheetName val="雨水管网"/>
      <sheetName val="污水管网 "/>
      <sheetName val="总工程量计算"/>
      <sheetName val="清单"/>
      <sheetName val="数据汇总表"/>
      <sheetName val="基础项目"/>
      <sheetName val="材料损耗(不打印)"/>
      <sheetName val="墙面工程"/>
      <sheetName val="材料表"/>
      <sheetName val="1."/>
      <sheetName val="型材表"/>
      <sheetName val="301-6"/>
      <sheetName val="公共工程量底稿"/>
      <sheetName val="户型A工程量底稿"/>
      <sheetName val="户型A"/>
      <sheetName val="Parameters"/>
      <sheetName val="单位工程汇总表"/>
      <sheetName val="工程量清单计价表"/>
      <sheetName val="5期B栋会所装饰精装修"/>
      <sheetName val="主营业务成本明细表"/>
      <sheetName val="过渡数据表"/>
      <sheetName val="下拉菜单"/>
      <sheetName val="指标分摊"/>
      <sheetName val="规划指标"/>
      <sheetName val="建筑面积及脚手架"/>
      <sheetName val="基础梁"/>
      <sheetName val="详图"/>
      <sheetName val="工程库"/>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各截面长度"/>
      <sheetName val="XL4Poppy"/>
      <sheetName val="承台(砖模) "/>
      <sheetName val="柱"/>
      <sheetName val="施工参考单价报价表"/>
      <sheetName val="其它工作项目报价清单"/>
      <sheetName val="甲指乙供材料报价表"/>
      <sheetName val="型材线密度表"/>
      <sheetName val="园建计算表1梁工"/>
      <sheetName val="目录"/>
      <sheetName val="5201.2004"/>
      <sheetName val="门窗表"/>
      <sheetName val="厨厕通用"/>
      <sheetName val="地坪"/>
      <sheetName val="设置"/>
      <sheetName val="B4零星"/>
      <sheetName val="基础数据"/>
      <sheetName val="KKKKKKKK"/>
      <sheetName val="热力"/>
      <sheetName val="建筑面积 "/>
      <sheetName val=""/>
      <sheetName val="（附表4-1）工程任务书1"/>
      <sheetName val="凤凰城H区签证-徐静"/>
      <sheetName val="Financ. Overview"/>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实体项目(0上)"/>
      <sheetName val="措施项目(0上)"/>
      <sheetName val="钢筋(0上)"/>
      <sheetName val="实体项目(0下)"/>
      <sheetName val="外立面装修"/>
      <sheetName val="未列项目清单计价表(0上) "/>
      <sheetName val="措施项目(0下)"/>
      <sheetName val="钢筋(0下)"/>
      <sheetName val="外立面"/>
      <sheetName val="公路1"/>
      <sheetName val="梁"/>
      <sheetName val="辅助表(11大堂)"/>
      <sheetName val="工程量"/>
      <sheetName val="Main"/>
      <sheetName val="WWMSSKZN"/>
      <sheetName val="审核明细（第二期）"/>
      <sheetName val="_x005f_x0000__x005f_x0000__x005f_x0000__x005f_x0000__x0"/>
      <sheetName val="工程量清单全费用综合单价计价表"/>
      <sheetName val="材料价格表(立面）"/>
      <sheetName val="出図表"/>
      <sheetName val="sk4"/>
      <sheetName val="防水指标"/>
      <sheetName val="改加胶玻璃、室外栏杆"/>
      <sheetName val="东一一层方柱砼"/>
      <sheetName val="计算表1"/>
      <sheetName val="装饰部分"/>
      <sheetName val="C、D区室外铺贴工程量计算书"/>
      <sheetName val="B3#楼措施汇总"/>
      <sheetName val="H88清单编制"/>
      <sheetName val="25单位工程人材机汇总表"/>
      <sheetName val="25单位工程人材机汇总表2"/>
      <sheetName val="地面工程"/>
      <sheetName val="天棚工程"/>
      <sheetName val="块料名称"/>
      <sheetName val="Sheet1"/>
      <sheetName val="_x005f_x005f_x005f_x0000__x005f_x005f_x005f_x0000__x005"/>
      <sheetName val="成本动态台帐"/>
      <sheetName val="成本测算"/>
      <sheetName val="非机动车道、车道"/>
      <sheetName val="_x005f_x005f_x005f_x005f_x005f_x005f_x005f_x0000__x005f"/>
      <sheetName val="date"/>
      <sheetName val="_x005f_x0000__x005f_x0000__x005"/>
      <sheetName val="_x005f_x005f_x005f_x0000__x005f"/>
      <sheetName val="_x005f_x005f_x005f_x005f_"/>
      <sheetName val="成本项目"/>
      <sheetName val="车库柱"/>
      <sheetName val="2001取费"/>
      <sheetName val="_x005f_x0000__x005f"/>
      <sheetName val="_x005f_x005f_"/>
      <sheetName val="3.基础梁"/>
      <sheetName val="计算稿"/>
      <sheetName val="输入栏"/>
      <sheetName val="点表"/>
      <sheetName val="分部分项工程量清单数据收集表"/>
      <sheetName val="五月份"/>
      <sheetName val="现场签证"/>
      <sheetName val="Elem Cost"/>
      <sheetName val="_x005f_x005f_x005f_x005f_x005f_x005f_x005f_x005f_x005f_x005f_"/>
      <sheetName val="_x005f_x005f_x005f_x005f_x005f_x005f_x005f_x005f_"/>
      <sheetName val="Bill-2.1（1）"/>
      <sheetName val="General"/>
      <sheetName val="_"/>
      <sheetName val="电气工程计算表"/>
      <sheetName val="总措施项目"/>
      <sheetName val="综合单价表"/>
      <sheetName val="手工计算"/>
      <sheetName val="零星"/>
      <sheetName val="商业（3F）(含±0.00以下)"/>
      <sheetName val="YJ140(18F)(含±0.00以下)"/>
      <sheetName val="签证（27、28#）"/>
      <sheetName val="G51计算书"/>
      <sheetName val="G68计算书"/>
      <sheetName val="G60计算书"/>
      <sheetName val="G65计算书"/>
      <sheetName val="G61计算书"/>
      <sheetName val="13、14#计算书"/>
      <sheetName val="造价确认表"/>
      <sheetName val="34、H=500净间距130mm"/>
      <sheetName val="31、H=460mm"/>
      <sheetName val="名称"/>
      <sheetName val="anti-termite"/>
      <sheetName val="增加项目（塔楼栏杆、雨篷、百叶窗、钢梁）"/>
      <sheetName val="19#楼(作废)"/>
      <sheetName val="单价分析过程"/>
      <sheetName val="主要材料价格表 (2)"/>
      <sheetName val="#REF"/>
      <sheetName val="list"/>
      <sheetName val="Toolbox"/>
      <sheetName val="签证汇总表"/>
      <sheetName val="百叶"/>
      <sheetName val="剁琥"/>
      <sheetName val="剁琥黄锈石"/>
      <sheetName val="光面"/>
      <sheetName val="荔枝"/>
      <sheetName val="荔枝黄锈石"/>
      <sheetName val="哑面"/>
      <sheetName val="Aging Datasheet"/>
      <sheetName val="ECCS_1 DataSheet"/>
      <sheetName val="KPI Datasheet"/>
      <sheetName val="97取费(定额直接费)"/>
      <sheetName val="工程量清单(原价)"/>
      <sheetName val="Data"/>
      <sheetName val="按楼盘统计"/>
      <sheetName val="建筑面积及其它"/>
      <sheetName val="±0.00以下清单"/>
      <sheetName val="±0.0以下工程量"/>
      <sheetName val="±00以上墙抹灰"/>
      <sheetName val="北塔装饰工程量计算式"/>
      <sheetName val="실행철강하도"/>
      <sheetName val="A户型计算式"/>
      <sheetName val="表3"/>
      <sheetName val="电缆以及拉线井"/>
      <sheetName val="楼梯钢筋"/>
      <sheetName val="________"/>
      <sheetName val="_____x0"/>
      <sheetName val="保安视频监控系统"/>
      <sheetName val="内部主要成本"/>
      <sheetName val="CD-실적"/>
      <sheetName val="门窗表 "/>
      <sheetName val="零星构件"/>
      <sheetName val="数据库"/>
      <sheetName val="±0.00以下分部分项工程量清单与计价表"/>
      <sheetName val="(31)H28-c(简)(金属饰架)"/>
      <sheetName val="(13)H31-c(简)(900)(弧形凸肚)"/>
      <sheetName val="1、围墙5 H=2180mm@120"/>
      <sheetName val="5.不锈钢爬梯"/>
      <sheetName val="3、单飘花架2"/>
      <sheetName val="4、水池不锈钢箅子"/>
      <sheetName val="2、单飘花架1"/>
      <sheetName val="集水井排水箅子"/>
      <sheetName val="41.H=550"/>
      <sheetName val="147.上人孔盖800x800"/>
      <sheetName val="170、不锈钢靠墙扶手05ZJ401-27-1"/>
      <sheetName val="外墙变形缝 1.5厚铝合金板 "/>
      <sheetName val="工程量计算"/>
      <sheetName val="CUT1"/>
      <sheetName val="综合单价分析表"/>
      <sheetName val="A1、A2单价分析表"/>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板工程量计算"/>
      <sheetName val="平窗"/>
      <sheetName val="主材"/>
      <sheetName val="葛安民(设计员)"/>
      <sheetName val="价格表"/>
      <sheetName val="工程量计算书"/>
      <sheetName val="付款进度表"/>
      <sheetName val="主要材料调差表"/>
      <sheetName val="除块料石材以外工程分部分项计价表"/>
      <sheetName val="石材分部分项计价表"/>
      <sheetName val="室内块料分部分项计价表"/>
      <sheetName val="A户型清单"/>
      <sheetName val="B户型清单"/>
      <sheetName val="E户型清单"/>
      <sheetName val="F户型清单"/>
      <sheetName val="G户型清单"/>
      <sheetName val="H户型清单"/>
      <sheetName val="措施项目费分析表"/>
      <sheetName val="装饰汇总"/>
      <sheetName val="SW-TEO"/>
      <sheetName val="报价汇总"/>
      <sheetName val="赶工费收入"/>
      <sheetName val="11年计划"/>
      <sheetName val="字段"/>
      <sheetName val="用量计算"/>
      <sheetName val="常用项目"/>
      <sheetName val="售楼部幕墙清单"/>
      <sheetName val="外墙保温涂料"/>
      <sheetName val="A1、A2栏杆和百叶清单 "/>
      <sheetName val="信息技术资本性支出"/>
      <sheetName val="数字视频并帐"/>
      <sheetName val="湿装饰"/>
      <sheetName val="地上分部分项工程量清单"/>
      <sheetName val="分类"/>
      <sheetName val="系数516"/>
      <sheetName val="签证变更原因"/>
      <sheetName val="户型1清单 "/>
      <sheetName val="计算式"/>
      <sheetName val="机房设备清单"/>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F!"/>
      <sheetName val="点表"/>
    </sheetNames>
    <sheetDataSet>
      <sheetData sheetId="0" refreshError="1"/>
      <sheetData sheetId="1"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报价"/>
      <sheetName val="Combo"/>
      <sheetName val="DATA"/>
      <sheetName val="#REF!"/>
      <sheetName val="Sheet9"/>
      <sheetName val="点表"/>
      <sheetName val="材料"/>
      <sheetName val="板房区目标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室外园林电气工程"/>
      <sheetName val="地上砌体 "/>
      <sheetName val="#REF!"/>
      <sheetName val="材料清单"/>
      <sheetName val="地面过水泥砂"/>
      <sheetName val="楼板镂空及加楼板（部分项目有争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主营业务成本明细表"/>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Macro1"/>
      <sheetName val="建筑面积表"/>
      <sheetName val="三、五、七期地下室电气安装部分"/>
      <sheetName val="三、五、七期地下室给排水安装部分"/>
      <sheetName val="三期多层电气安装部分"/>
      <sheetName val="三期多层给排水安装部分"/>
      <sheetName val="三期高层电气安装部分"/>
      <sheetName val="三期高层给排水安装部分"/>
      <sheetName val="五、七期高层电气安装部分"/>
      <sheetName val="五、七期高层给排水安装部分"/>
      <sheetName val="三期63座电气安装部分"/>
      <sheetName val="三期63座给排水安装部分"/>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编制说明"/>
      <sheetName val="建筑面积"/>
      <sheetName val="5期B栋会所装饰精装修"/>
      <sheetName val="装修部份工程量"/>
      <sheetName val="安装部分工程量"/>
      <sheetName val="安装部分清单"/>
      <sheetName val="装修部份清单"/>
      <sheetName val="内围地梁钢筋说明"/>
      <sheetName val="增加红外"/>
      <sheetName val="车库门禁"/>
      <sheetName val="电梯三方通话"/>
      <sheetName val="防雷接地"/>
      <sheetName val="内线电话"/>
      <sheetName val="电子巡更"/>
      <sheetName val="背景音乐"/>
      <sheetName val="门禁系统 "/>
      <sheetName val="对讲系统"/>
      <sheetName val="车场系统"/>
      <sheetName val="监控系统"/>
      <sheetName val="周界系统"/>
      <sheetName val="下拉菜单"/>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原表模"/>
      <sheetName val="内基梁J~R"/>
      <sheetName val="钢筋模1.1"/>
      <sheetName val="内基梁A~J"/>
      <sheetName val="#REF!"/>
      <sheetName val="封面"/>
      <sheetName val="结算汇总"/>
      <sheetName val="签证汇总"/>
      <sheetName val="签证清单"/>
      <sheetName val="造价汇总"/>
      <sheetName val="B1-3复式"/>
      <sheetName val="H1-201小高"/>
      <sheetName val="00000000"/>
      <sheetName val="1#楼"/>
      <sheetName val="1#楼单价分析表"/>
      <sheetName val="1#楼主材表"/>
      <sheetName val="1#楼型材米重"/>
      <sheetName val="会所"/>
      <sheetName val="门窗计价调价规则"/>
      <sheetName val="门窗主材计算规则"/>
      <sheetName val="钢材"/>
      <sheetName val="铝材"/>
      <sheetName val="玻璃"/>
      <sheetName val="五金配件(1)"/>
      <sheetName val="五金配件(2)"/>
      <sheetName val="五金配件(3)"/>
      <sheetName val="补充清单"/>
      <sheetName val="目录"/>
      <sheetName val="工程结算工作交接单"/>
      <sheetName val="结算申请报告"/>
      <sheetName val="对账单"/>
      <sheetName val="结算书汇总封面"/>
      <sheetName val="工程量汇总表"/>
      <sheetName val="13#楼"/>
      <sheetName val="13#单价分析表"/>
      <sheetName val="13#楼主材表"/>
      <sheetName val="13#楼型材米重"/>
      <sheetName val="55号楼"/>
      <sheetName val="55#楼单价"/>
      <sheetName val="56号楼"/>
      <sheetName val="56#楼单价"/>
      <sheetName val="57号楼"/>
      <sheetName val="57#楼单价"/>
      <sheetName val="55-57号楼铝板吊顶"/>
      <sheetName val="55-57铝板吊顶单价"/>
      <sheetName val="55-57主材表"/>
      <sheetName val="55-57型材米重"/>
      <sheetName val="58#楼"/>
      <sheetName val="58#楼单价分析表"/>
      <sheetName val="58#楼主材表"/>
      <sheetName val="58#楼型材米重"/>
      <sheetName val="61#楼"/>
      <sheetName val="61#楼单价分析表"/>
      <sheetName val="61主材表"/>
      <sheetName val="61型材米重"/>
      <sheetName val="会所单价分析表"/>
      <sheetName val="主材表"/>
      <sheetName val="型材米重"/>
      <sheetName val="门窗单价分析"/>
      <sheetName val="百叶单价分析"/>
      <sheetName val="护栏单价分析"/>
      <sheetName val="栏杆单价分析"/>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封面2"/>
      <sheetName val="清单"/>
      <sheetName val="结构工程量总表"/>
      <sheetName val="平整场地、三七灰土"/>
      <sheetName val="挖土方及回填土"/>
      <sheetName val="垫层"/>
      <sheetName val="基础"/>
      <sheetName val="地下室挡土墙、底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墙面工程"/>
      <sheetName val="石材购买量统计"/>
      <sheetName val="场ര혁_x005f_x000c_"/>
      <sheetName val=""/>
      <sheetName val="场ര혁_x005f_x005f_x005f_x000c_"/>
      <sheetName val="场ര혁_x005f_x005f_x005f_x005f_x005f_x005f_x005f_x000c_"/>
      <sheetName val="型材线密度表"/>
      <sheetName val="单位库"/>
      <sheetName val="场ര혁_x005f_x005f_x005f_x005f_x005f_x005f_x005f_x005f_x00"/>
      <sheetName val="施工参考单价报价表"/>
      <sheetName val="其它工作项目报价清单"/>
      <sheetName val="甲指乙供材料报价表"/>
      <sheetName val="土建工程综合单价表"/>
      <sheetName val="土建工程综合单价组价明细表"/>
      <sheetName val="场ര혁_x000c_"/>
      <sheetName val="基础项目"/>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建筑面积 "/>
      <sheetName val="名称"/>
      <sheetName val="工程量计算书"/>
      <sheetName val="规划指标"/>
      <sheetName val="给排水工程量计算书"/>
      <sheetName val="申报汇总表"/>
      <sheetName val="累计材料供应清单"/>
      <sheetName val="甲供材料款申请表"/>
      <sheetName val="签证汇总表"/>
      <sheetName val="B地块01&amp;02清单"/>
      <sheetName val="B地块03&amp;06清单"/>
      <sheetName val="B地块公共部位清单"/>
      <sheetName val="工程报价汇总表"/>
      <sheetName val="工程量清单报价汇总表"/>
      <sheetName val="学生宿舍C8"/>
      <sheetName val="学生宿舍C9"/>
      <sheetName val="学生宿舍C10"/>
      <sheetName val="学生宿舍C11"/>
      <sheetName val="学生宿舍C12"/>
      <sheetName val="学生宿舍C13"/>
      <sheetName val="学生宿舍C14"/>
      <sheetName val="第二学生食堂C24"/>
      <sheetName val="会堂及教师活动中心"/>
      <sheetName val="艺术楼"/>
      <sheetName val="学术交流中心及外国专家楼"/>
      <sheetName val="校行政办公楼"/>
      <sheetName val="院系办公楼"/>
      <sheetName val="图书馆"/>
      <sheetName val="广外二期清单汇总表"/>
      <sheetName val="合价汇总表"/>
      <sheetName val="总包服务管理协调配合费"/>
      <sheetName val="工程预留金"/>
      <sheetName val="建筑及装饰装修工程主要材料报价表"/>
      <sheetName val="甲招乙供材料表"/>
      <sheetName val="暂定主材价格表"/>
      <sheetName val="单合价分析表"/>
      <sheetName val="自定材料价"/>
      <sheetName val="单方分析"/>
      <sheetName val="住宅电气"/>
      <sheetName val="塔楼给排水"/>
      <sheetName val="商业电气"/>
      <sheetName val="商铺给排水"/>
      <sheetName val="eqpmad2"/>
      <sheetName val="场ര혁_x005f_x005f_x005f_x005f_x00"/>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主营业务成本明细表"/>
      <sheetName val="数据汇总表"/>
      <sheetName val="材料损耗(不打印)"/>
      <sheetName val="投标汇总表"/>
      <sheetName val="土建汇总表1-4"/>
      <sheetName val="结构清单1-4"/>
      <sheetName val="建筑清单1-4"/>
      <sheetName val="土建清单报价调整表1-4"/>
      <sheetName val="土建汇总表1-5"/>
      <sheetName val="结构清单1-5"/>
      <sheetName val="建筑清单1-5"/>
      <sheetName val="土建清单报价调整表1-5"/>
      <sheetName val="地下室开挖措施报价"/>
      <sheetName val="主要材料价格表（乙供）"/>
      <sheetName val="甲供及三方供材报价表"/>
      <sheetName val="配合费及采保费报价表"/>
      <sheetName val="零星工作及时工报价表"/>
      <sheetName val="分包工程"/>
      <sheetName val="sn"/>
      <sheetName val="承台(砖模) "/>
      <sheetName val="设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编制说明"/>
      <sheetName val="建筑面积"/>
      <sheetName val="5期B栋会所装饰精装修"/>
      <sheetName val="装修部份工程量"/>
      <sheetName val="安装部分工程量"/>
      <sheetName val="安装部分清单"/>
      <sheetName val="装修部份清单"/>
      <sheetName val="内围地梁钢筋说明"/>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建筑面积 "/>
      <sheetName val="工程量计算书"/>
      <sheetName val="汇总表"/>
      <sheetName val="名称"/>
      <sheetName val="土建直接费"/>
      <sheetName val="安装直接费"/>
      <sheetName val="整体措施费"/>
      <sheetName val="其它措施费"/>
      <sheetName val="项目管理费用(土建)"/>
      <sheetName val="项目管理费用(安装)"/>
      <sheetName val="临电临水措施费"/>
      <sheetName val="项目成本汇总"/>
      <sheetName val="22"/>
      <sheetName val="24"/>
      <sheetName val="Module3"/>
      <sheetName val="Module2"/>
      <sheetName val="Module1"/>
      <sheetName val="目录"/>
      <sheetName val="工程结算工作交接单"/>
      <sheetName val="结算申请报告"/>
      <sheetName val="对账单"/>
      <sheetName val="结算书汇总封面"/>
      <sheetName val="工程量汇总表"/>
      <sheetName val="13#楼"/>
      <sheetName val="13#单价分析表"/>
      <sheetName val="13#楼主材表"/>
      <sheetName val="13#楼型材米重"/>
      <sheetName val="55号楼"/>
      <sheetName val="55#楼单价"/>
      <sheetName val="56号楼"/>
      <sheetName val="56#楼单价"/>
      <sheetName val="57号楼"/>
      <sheetName val="57#楼单价"/>
      <sheetName val="55-57号楼铝板吊顶"/>
      <sheetName val="55-57铝板吊顶单价"/>
      <sheetName val="55-57主材表"/>
      <sheetName val="55-57型材米重"/>
      <sheetName val="58#楼"/>
      <sheetName val="58#楼单价分析表"/>
      <sheetName val="58#楼主材表"/>
      <sheetName val="58#楼型材米重"/>
      <sheetName val="61#楼"/>
      <sheetName val="61#楼单价分析表"/>
      <sheetName val="61主材表"/>
      <sheetName val="61型材米重"/>
      <sheetName val="会所"/>
      <sheetName val="会所单价分析表"/>
      <sheetName val="主材表"/>
      <sheetName val="型材米重"/>
      <sheetName val="门窗计价调价规则"/>
      <sheetName val="门窗主材计算规则"/>
      <sheetName val="门窗单价分析"/>
      <sheetName val="百叶单价分析"/>
      <sheetName val="护栏单价分析"/>
      <sheetName val="栏杆单价分析"/>
      <sheetName val="钢材"/>
      <sheetName val="铝材"/>
      <sheetName val="玻璃"/>
      <sheetName val="五金配件(1)"/>
      <sheetName val="五金配件(2)"/>
      <sheetName val="五金配件(3)"/>
      <sheetName val="补充清单"/>
      <sheetName val="eqpmad2"/>
      <sheetName val="原表模"/>
      <sheetName val="内基梁J~R"/>
      <sheetName val="钢筋模1.1"/>
      <sheetName val="内基梁A~J"/>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承台(砖模) "/>
      <sheetName val="柱"/>
      <sheetName val="Template"/>
      <sheetName val="XLR_NoRangeSheet"/>
      <sheetName val="LC01 (2)"/>
      <sheetName val="型材线密度表"/>
      <sheetName val="铝材表面处理"/>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结算封面"/>
      <sheetName val="结算书汇总表"/>
      <sheetName val="结算书计价清单"/>
      <sheetName val="计算明细表"/>
      <sheetName val="CDKOHS"/>
      <sheetName val="投标报价表"/>
      <sheetName val="报价要求"/>
      <sheetName val="总汇总表"/>
      <sheetName val="装修工程汇总表"/>
      <sheetName val="16栋01户型"/>
      <sheetName val="11栋首层大堂及电梯厅"/>
      <sheetName val="11栋标准层电梯厅 "/>
      <sheetName val="12栋首层大堂及电梯厅"/>
      <sheetName val="12栋标准层电梯厅"/>
      <sheetName val="辅助表(16F)"/>
      <sheetName val="辅助表(11大堂)"/>
      <sheetName val="辅助表(12大堂)"/>
      <sheetName val="12栋L户型装修"/>
      <sheetName val="16栋A户型装修 "/>
      <sheetName val="12栋L户型装饰装修工程主材价格表"/>
      <sheetName val="16栋A户型装饰装修工程主材价格表"/>
      <sheetName val="安装工程汇总表"/>
      <sheetName val="12#L户型安装"/>
      <sheetName val="A16#A户型安装"/>
      <sheetName val="开关插座（B)"/>
      <sheetName val="灯具(B)"/>
      <sheetName val="灯饰比价表（B)"/>
      <sheetName val="五金及卫浴(B）"/>
      <sheetName val="厨房电器"/>
      <sheetName val="灯具、电器(D）"/>
      <sheetName val="D2-统装"/>
      <sheetName val="报价说明"/>
      <sheetName val="汇总"/>
      <sheetName val="P组团装修"/>
      <sheetName val="P组团样板房园建"/>
      <sheetName val="独栋给排水"/>
      <sheetName val="独栋电气"/>
      <sheetName val="主材暂定价"/>
      <sheetName val="Sheet1"/>
      <sheetName val="合同清单"/>
      <sheetName val="C1"/>
      <sheetName val="C2"/>
      <sheetName val="C3改"/>
      <sheetName val="C3"/>
      <sheetName val="C4改"/>
      <sheetName val="C4"/>
      <sheetName val="C5"/>
      <sheetName val="C5&quot;"/>
      <sheetName val="C10"/>
      <sheetName val="C11"/>
      <sheetName val="C12"/>
      <sheetName val="C13"/>
      <sheetName val="C14"/>
      <sheetName val="C15"/>
      <sheetName val="C16"/>
      <sheetName val="C17"/>
      <sheetName val="C18"/>
      <sheetName val="C19"/>
      <sheetName val="C20"/>
      <sheetName val="C21"/>
      <sheetName val="C22"/>
      <sheetName val="C23"/>
      <sheetName val="C24"/>
      <sheetName val="C25改"/>
      <sheetName val="C25"/>
      <sheetName val="C26改"/>
      <sheetName val="C26"/>
      <sheetName val="C27"/>
      <sheetName val="C28"/>
      <sheetName val="C29"/>
      <sheetName val="C30"/>
      <sheetName val="C31"/>
      <sheetName val="C32"/>
      <sheetName val="C33"/>
      <sheetName val="C34"/>
      <sheetName val="C35"/>
      <sheetName val="C37"/>
      <sheetName val="C38"/>
      <sheetName val="C39"/>
      <sheetName val="C40"/>
      <sheetName val="C41"/>
      <sheetName val="C42"/>
      <sheetName val="C43"/>
      <sheetName val="C44"/>
      <sheetName val="C45"/>
      <sheetName val="C46改"/>
      <sheetName val="C46"/>
      <sheetName val="C47"/>
      <sheetName val="LC0615A"/>
      <sheetName val="LC0615"/>
      <sheetName val="LMC2124"/>
      <sheetName val="LM49"/>
      <sheetName val="LM1"/>
      <sheetName val="LM2"/>
      <sheetName val="LM3"/>
      <sheetName val="LM5"/>
      <sheetName val="sheet2"/>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封面2"/>
      <sheetName val="清单"/>
      <sheetName val="结构工程量总表"/>
      <sheetName val="平整场地、三七灰土"/>
      <sheetName val="挖土方及回填土"/>
      <sheetName val="垫层"/>
      <sheetName val="基础"/>
      <sheetName val="地下室挡土墙、底板"/>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场ര혁_x000c_"/>
      <sheetName val=""/>
      <sheetName val="石材购买量统计"/>
      <sheetName val="场ര혁_x005f_x000c_"/>
      <sheetName val="场ര혁_x005f_x005f_x005f_x000c_"/>
      <sheetName val="单位库"/>
      <sheetName val="场ര혁_x005f_x005f_x005f_x005f_x005f_x005f_x005f_x000c_"/>
      <sheetName val="1.工程预结算内部审核备忘"/>
      <sheetName val="2.竣工结算造价协议清单"/>
      <sheetName val="3.甲方结算审核书"/>
      <sheetName val="4.结算审核汇总表"/>
      <sheetName val="中轴园建"/>
      <sheetName val="中轴安装"/>
      <sheetName val="中轴入口分段园建"/>
      <sheetName val="中轴入口分段安装"/>
      <sheetName val="北二期园建"/>
      <sheetName val="北二期园建 (2)"/>
      <sheetName val="北二期安装"/>
      <sheetName val="北二期园建 (1)"/>
      <sheetName val="季华路改造"/>
      <sheetName val="N11展示区园建"/>
      <sheetName val="N11展示区安装"/>
      <sheetName val="签证汇总表"/>
      <sheetName val="签证明细表"/>
      <sheetName val="封面"/>
      <sheetName val="单价分析"/>
      <sheetName val="场ര혁_x005f_x005f_x005f_x005f_x005f_x005f_x005f_x005f_x00"/>
      <sheetName val="场ര혁_x005f_x005f_x005f_x005f_x00"/>
      <sheetName val="Macro1"/>
      <sheetName val="建筑面积表"/>
      <sheetName val="三、五、七期地下室电气安装部分"/>
      <sheetName val="三、五、七期地下室给排水安装部分"/>
      <sheetName val="三期多层电气安装部分"/>
      <sheetName val="三期多层给排水安装部分"/>
      <sheetName val="三期高层电气安装部分"/>
      <sheetName val="三期高层给排水安装部分"/>
      <sheetName val="五、七期高层电气安装部分"/>
      <sheetName val="五、七期高层给排水安装部分"/>
      <sheetName val="三期63座电气安装部分"/>
      <sheetName val="三期63座给排水安装部分"/>
      <sheetName val="过梁"/>
      <sheetName val="砼墙"/>
      <sheetName val="基础梁"/>
      <sheetName val="桩承台基础"/>
      <sheetName val="地面、天花"/>
      <sheetName val="内墙抹灰"/>
      <sheetName val="楼梯 "/>
      <sheetName val="零星砼"/>
      <sheetName val="开始(墙体)"/>
      <sheetName val="外墙装饰(标准户形) "/>
      <sheetName val="标准户形(墙体)"/>
      <sheetName val="总工程量(墙体)"/>
      <sheetName val="内墙190"/>
      <sheetName val="分户墙190"/>
      <sheetName val="外墙装饰"/>
      <sheetName val="总工程量(墙体) (2)"/>
      <sheetName val="结算汇总"/>
      <sheetName val="签证汇总"/>
      <sheetName val="签证清单"/>
      <sheetName val="造价汇总"/>
      <sheetName val="B1-3复式"/>
      <sheetName val="H1-201小高"/>
      <sheetName val="00000000"/>
      <sheetName val="1#楼"/>
      <sheetName val="1#楼单价分析表"/>
      <sheetName val="1#楼主材表"/>
      <sheetName val="1#楼型材米重"/>
      <sheetName val="规划指标"/>
      <sheetName val="给排水工程量计算书"/>
      <sheetName val="申报汇总表"/>
      <sheetName val="累计材料供应清单"/>
      <sheetName val="甲供材料款申请表"/>
      <sheetName val="B地块01&amp;02清单"/>
      <sheetName val="B地块03&amp;06清单"/>
      <sheetName val="B地块公共部位清单"/>
      <sheetName val="工程报价汇总表"/>
      <sheetName val="工程量清单报价汇总表"/>
      <sheetName val="学生宿舍C8"/>
      <sheetName val="学生宿舍C9"/>
      <sheetName val="学生宿舍C10"/>
      <sheetName val="学生宿舍C11"/>
      <sheetName val="学生宿舍C12"/>
      <sheetName val="学生宿舍C13"/>
      <sheetName val="学生宿舍C14"/>
      <sheetName val="第二学生食堂C24"/>
      <sheetName val="会堂及教师活动中心"/>
      <sheetName val="艺术楼"/>
      <sheetName val="学术交流中心及外国专家楼"/>
      <sheetName val="校行政办公楼"/>
      <sheetName val="院系办公楼"/>
      <sheetName val="图书馆"/>
      <sheetName val="广外二期清单汇总表"/>
      <sheetName val="合价汇总表"/>
      <sheetName val="总包服务管理协调配合费"/>
      <sheetName val="工程预留金"/>
      <sheetName val="建筑及装饰装修工程主要材料报价表"/>
      <sheetName val="甲招乙供材料表"/>
      <sheetName val="暂定主材价格表"/>
      <sheetName val="单合价分析表"/>
      <sheetName val="自定材料价"/>
      <sheetName val="单方分析"/>
      <sheetName val="住宅电气"/>
      <sheetName val="塔楼给排水"/>
      <sheetName val="商业电气"/>
      <sheetName val="商铺给排水"/>
      <sheetName val="施工参考单价报价表"/>
      <sheetName val="其它工作项目报价清单"/>
      <sheetName val="甲指乙供材料报价表"/>
      <sheetName val="土建工程综合单价表"/>
      <sheetName val="土建工程综合单价组价明细表"/>
      <sheetName val="结算书封面"/>
      <sheetName val="计算书封面"/>
      <sheetName val="结算费用表"/>
      <sheetName val="雨水计算表1"/>
      <sheetName val="雨水计算表2"/>
      <sheetName val="污水计算表1"/>
      <sheetName val="污水计算表2"/>
      <sheetName val="46#楼雨污水计算表"/>
      <sheetName val="46#楼费用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墙面工程"/>
      <sheetName val="内围地梁钢筋说明"/>
      <sheetName val="原表模"/>
      <sheetName val="内基梁J~R"/>
      <sheetName val="钢筋模1.1"/>
      <sheetName val="内基梁A~J"/>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承台(砖模) "/>
      <sheetName val="柱"/>
      <sheetName val="Template"/>
      <sheetName val="XLR_NoRangeSheet"/>
      <sheetName val="21"/>
      <sheetName val="22"/>
      <sheetName val="24"/>
      <sheetName val="Module3"/>
      <sheetName val="Module2"/>
      <sheetName val="Module1"/>
      <sheetName val="编制说明"/>
      <sheetName val="建筑面积"/>
      <sheetName val="5期B栋会所装饰精装修"/>
      <sheetName val="装修部份工程量"/>
      <sheetName val="安装部分工程量"/>
      <sheetName val="安装部分清单"/>
      <sheetName val="装修部份清单"/>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建筑面积 "/>
      <sheetName val="工程量计算书"/>
      <sheetName val="汇总表"/>
      <sheetName val="名称"/>
      <sheetName val="土建直接费"/>
      <sheetName val="安装直接费"/>
      <sheetName val="整体措施费"/>
      <sheetName val="其它措施费"/>
      <sheetName val="项目管理费用(土建)"/>
      <sheetName val="项目管理费用(安装)"/>
      <sheetName val="临电临水措施费"/>
      <sheetName val="项目成本汇总"/>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目录"/>
      <sheetName val="工程结算工作交接单"/>
      <sheetName val="结算申请报告"/>
      <sheetName val="对账单"/>
      <sheetName val="结算书汇总封面"/>
      <sheetName val="工程量汇总表"/>
      <sheetName val="13#楼"/>
      <sheetName val="13#单价分析表"/>
      <sheetName val="13#楼主材表"/>
      <sheetName val="13#楼型材米重"/>
      <sheetName val="55号楼"/>
      <sheetName val="55#楼单价"/>
      <sheetName val="56号楼"/>
      <sheetName val="56#楼单价"/>
      <sheetName val="57号楼"/>
      <sheetName val="57#楼单价"/>
      <sheetName val="55-57号楼铝板吊顶"/>
      <sheetName val="55-57铝板吊顶单价"/>
      <sheetName val="55-57主材表"/>
      <sheetName val="55-57型材米重"/>
      <sheetName val="58#楼"/>
      <sheetName val="58#楼单价分析表"/>
      <sheetName val="58#楼主材表"/>
      <sheetName val="58#楼型材米重"/>
      <sheetName val="61#楼"/>
      <sheetName val="61#楼单价分析表"/>
      <sheetName val="61主材表"/>
      <sheetName val="61型材米重"/>
      <sheetName val="会所"/>
      <sheetName val="会所单价分析表"/>
      <sheetName val="主材表"/>
      <sheetName val="型材米重"/>
      <sheetName val="门窗计价调价规则"/>
      <sheetName val="门窗主材计算规则"/>
      <sheetName val="门窗单价分析"/>
      <sheetName val="百叶单价分析"/>
      <sheetName val="护栏单价分析"/>
      <sheetName val="栏杆单价分析"/>
      <sheetName val="铝材"/>
      <sheetName val="补充清单"/>
      <sheetName val="B3板"/>
      <sheetName val="B4板"/>
      <sheetName val="B4零星"/>
      <sheetName val="封面"/>
      <sheetName val="结算汇总"/>
      <sheetName val="签证汇总"/>
      <sheetName val="签证清单"/>
      <sheetName val="造价汇总"/>
      <sheetName val="B1-3复式"/>
      <sheetName val="H1-201小高"/>
      <sheetName val="00000000"/>
      <sheetName val="#REF"/>
      <sheetName val="编辑说明"/>
      <sheetName val="金域蓝湾南区园林工程(水电)"/>
      <sheetName val="给排水工程量计算书"/>
      <sheetName val="给排水数据汇总"/>
      <sheetName val="电气工程量计算书"/>
      <sheetName val="电气数据汇总"/>
      <sheetName val="eqpmad2"/>
      <sheetName val="结算封面"/>
      <sheetName val="结算书汇总表"/>
      <sheetName val="结算书计价清单"/>
      <sheetName val="计算明细表"/>
      <sheetName val="Sheet1"/>
      <sheetName val="合同清单"/>
      <sheetName val="C1"/>
      <sheetName val="C2"/>
      <sheetName val="C3改"/>
      <sheetName val="C3"/>
      <sheetName val="C4改"/>
      <sheetName val="C4"/>
      <sheetName val="C5"/>
      <sheetName val="C5&quot;"/>
      <sheetName val="C10"/>
      <sheetName val="C11"/>
      <sheetName val="C12"/>
      <sheetName val="C13"/>
      <sheetName val="C14"/>
      <sheetName val="C15"/>
      <sheetName val="C16"/>
      <sheetName val="C17"/>
      <sheetName val="C18"/>
      <sheetName val="C19"/>
      <sheetName val="C20"/>
      <sheetName val="C21"/>
      <sheetName val="C22"/>
      <sheetName val="C23"/>
      <sheetName val="C24"/>
      <sheetName val="C25改"/>
      <sheetName val="C25"/>
      <sheetName val="C26改"/>
      <sheetName val="C26"/>
      <sheetName val="C27"/>
      <sheetName val="C28"/>
      <sheetName val="C29"/>
      <sheetName val="C30"/>
      <sheetName val="C31"/>
      <sheetName val="C32"/>
      <sheetName val="C33"/>
      <sheetName val="C34"/>
      <sheetName val="C35"/>
      <sheetName val="C37"/>
      <sheetName val="C38"/>
      <sheetName val="C39"/>
      <sheetName val="C40"/>
      <sheetName val="C41"/>
      <sheetName val="C42"/>
      <sheetName val="C43"/>
      <sheetName val="C44"/>
      <sheetName val="C45"/>
      <sheetName val="C46改"/>
      <sheetName val="C46"/>
      <sheetName val="C47"/>
      <sheetName val="LC0615A"/>
      <sheetName val="LC0615"/>
      <sheetName val="LMC2124"/>
      <sheetName val="LM49"/>
      <sheetName val="LM1"/>
      <sheetName val="LM2"/>
      <sheetName val="LM3"/>
      <sheetName val="LM5"/>
      <sheetName val="sheet2"/>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封面2"/>
      <sheetName val="清单"/>
      <sheetName val="结构工程量总表"/>
      <sheetName val="平整场地、三七灰土"/>
      <sheetName val="挖土方及回填土"/>
      <sheetName val="垫层"/>
      <sheetName val="基础"/>
      <sheetName val="地下室挡土墙、底板"/>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场ര혁_x000c_"/>
      <sheetName val=""/>
      <sheetName val="石材购买量统计"/>
      <sheetName val="场ര혁_x005f_x000c_"/>
      <sheetName val="场ര혁_x005f_x005f_x005f_x000c_"/>
      <sheetName val="单位库"/>
      <sheetName val="场ര혁_x005f_x005f_x005f_x005f_x005f_x005f_x005f_x000c_"/>
      <sheetName val="1.工程预结算内部审核备忘"/>
      <sheetName val="2.竣工结算造价协议清单"/>
      <sheetName val="3.甲方结算审核书"/>
      <sheetName val="4.结算审核汇总表"/>
      <sheetName val="中轴园建"/>
      <sheetName val="中轴安装"/>
      <sheetName val="中轴入口分段园建"/>
      <sheetName val="中轴入口分段安装"/>
      <sheetName val="北二期园建"/>
      <sheetName val="北二期园建 (2)"/>
      <sheetName val="北二期安装"/>
      <sheetName val="北二期园建 (1)"/>
      <sheetName val="季华路改造"/>
      <sheetName val="N11展示区园建"/>
      <sheetName val="N11展示区安装"/>
      <sheetName val="签证汇总表"/>
      <sheetName val="签证明细表"/>
      <sheetName val="单价分析"/>
      <sheetName val="场ര혁_x005f_x005f_x005f_x005f_x005f_x005f_x005f_x005f_x00"/>
      <sheetName val="场ര혁_x005f_x005f_x005f_x005f_x00"/>
      <sheetName val="报价说明"/>
      <sheetName val="汇总"/>
      <sheetName val="P组团装修"/>
      <sheetName val="P组团样板房园建"/>
      <sheetName val="独栋给排水"/>
      <sheetName val="独栋电气"/>
      <sheetName val="主材暂定价"/>
      <sheetName val="Macro1"/>
      <sheetName val="建筑面积表"/>
      <sheetName val="三、五、七期地下室电气安装部分"/>
      <sheetName val="三、五、七期地下室给排水安装部分"/>
      <sheetName val="三期多层电气安装部分"/>
      <sheetName val="三期多层给排水安装部分"/>
      <sheetName val="三期高层电气安装部分"/>
      <sheetName val="三期高层给排水安装部分"/>
      <sheetName val="五、七期高层电气安装部分"/>
      <sheetName val="五、七期高层给排水安装部分"/>
      <sheetName val="三期63座电气安装部分"/>
      <sheetName val="三期63座给排水安装部分"/>
      <sheetName val="过梁"/>
      <sheetName val="砼墙"/>
      <sheetName val="基础梁"/>
      <sheetName val="桩承台基础"/>
      <sheetName val="地面、天花"/>
      <sheetName val="内墙抹灰"/>
      <sheetName val="楼梯 "/>
      <sheetName val="零星砼"/>
      <sheetName val="开始(墙体)"/>
      <sheetName val="外墙装饰(标准户形) "/>
      <sheetName val="标准户形(墙体)"/>
      <sheetName val="总工程量(墙体)"/>
      <sheetName val="内墙190"/>
      <sheetName val="分户墙190"/>
      <sheetName val="外墙装饰"/>
      <sheetName val="总工程量(墙体) (2)"/>
      <sheetName val="1#楼"/>
      <sheetName val="1#楼单价分析表"/>
      <sheetName val="1#楼主材表"/>
      <sheetName val="1#楼型材米重"/>
      <sheetName val="规划指标"/>
      <sheetName val="申报汇总表"/>
      <sheetName val="累计材料供应清单"/>
      <sheetName val="甲供材料款申请表"/>
      <sheetName val="B地块01&amp;02清单"/>
      <sheetName val="B地块03&amp;06清单"/>
      <sheetName val="B地块公共部位清单"/>
      <sheetName val="工程报价汇总表"/>
      <sheetName val="工程量清单报价汇总表"/>
      <sheetName val="学生宿舍C8"/>
      <sheetName val="学生宿舍C9"/>
      <sheetName val="学生宿舍C10"/>
      <sheetName val="学生宿舍C11"/>
      <sheetName val="学生宿舍C12"/>
      <sheetName val="学生宿舍C13"/>
      <sheetName val="学生宿舍C14"/>
      <sheetName val="第二学生食堂C24"/>
      <sheetName val="会堂及教师活动中心"/>
      <sheetName val="艺术楼"/>
      <sheetName val="学术交流中心及外国专家楼"/>
      <sheetName val="校行政办公楼"/>
      <sheetName val="院系办公楼"/>
      <sheetName val="图书馆"/>
      <sheetName val="广外二期清单汇总表"/>
      <sheetName val="合价汇总表"/>
      <sheetName val="总包服务管理协调配合费"/>
      <sheetName val="工程预留金"/>
      <sheetName val="建筑及装饰装修工程主要材料报价表"/>
      <sheetName val="甲招乙供材料表"/>
      <sheetName val="暂定主材价格表"/>
      <sheetName val="单合价分析表"/>
      <sheetName val="自定材料价"/>
      <sheetName val="单方分析"/>
      <sheetName val="住宅电气"/>
      <sheetName val="塔楼给排水"/>
      <sheetName val="商业电气"/>
      <sheetName val="商铺给排水"/>
      <sheetName val="施工参考单价报价表"/>
      <sheetName val="其它工作项目报价清单"/>
      <sheetName val="甲指乙供材料报价表"/>
      <sheetName val="土建工程综合单价表"/>
      <sheetName val="土建工程综合单价组价明细表"/>
      <sheetName val="细部结构"/>
      <sheetName val="条型基础"/>
      <sheetName val="平楼板表(进度)"/>
      <sheetName val="钢筋"/>
      <sheetName val="Sheet3"/>
      <sheetName val="预算制作"/>
      <sheetName val="项目分类"/>
      <sheetName val="地面工程"/>
      <sheetName val="顶面工程"/>
      <sheetName val="门窗工程"/>
      <sheetName val="水电工程"/>
      <sheetName val="拆除工程"/>
      <sheetName val="制作项目"/>
      <sheetName val="购买主材"/>
      <sheetName val="甲供料表"/>
      <sheetName val="人工挖孔桩"/>
      <sheetName val="承台(木模)"/>
      <sheetName val="计算试"/>
      <sheetName val="砖墙"/>
      <sheetName val="门窗表"/>
      <sheetName val="计算表"/>
      <sheetName val="综合单价汇总表"/>
      <sheetName val="造价汇总表"/>
      <sheetName val="建筑做法"/>
      <sheetName val="土建图纸疑问"/>
      <sheetName val="水电图纸疑问"/>
      <sheetName val="物业共用部位接管验收标准29120620修改版"/>
      <sheetName val="土建含量表"/>
      <sheetName val="7.3期土建清单【地下室】"/>
      <sheetName val="7.3期水电清单【地下室】"/>
      <sheetName val="B43~B46#土建清单【塔楼】"/>
      <sheetName val="B43~B46#水电清单【塔楼】"/>
      <sheetName val="措施项目清单"/>
      <sheetName val="土建甲供材统计表"/>
      <sheetName val="水电甲供应材统计表"/>
      <sheetName val="甲限价材"/>
      <sheetName val="主要人工、材料、机械单价表"/>
      <sheetName val="零星项目综合单价表"/>
      <sheetName val="Define"/>
      <sheetName val="事业发展"/>
      <sheetName val="编制总说明"/>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说明"/>
      <sheetName val="报价单"/>
      <sheetName val="砌体改造计算书 (2)"/>
      <sheetName val="砌体改造计算书"/>
      <sheetName val="假凸窗"/>
      <sheetName val="地面过水泥砂"/>
      <sheetName val="楼板镂空及加楼板（部分项目有争议）"/>
      <sheetName val="规划后阳台改房间"/>
      <sheetName val="阳台安装栏杆（待工程师出方案）"/>
      <sheetName val="卫生间、厨房水管井尺寸统一"/>
      <sheetName val="标准表格"/>
      <sheetName val="Parameters"/>
      <sheetName val="Note 1 - Recon Profit"/>
      <sheetName val="Cash Flow Statement"/>
      <sheetName val="基础资料（B）"/>
      <sheetName val="单方成本测算(帐面)"/>
      <sheetName val="成本结转表(IFRS)"/>
      <sheetName val="组团面积"/>
      <sheetName val="套数"/>
      <sheetName val="总指标"/>
      <sheetName val="2004年"/>
      <sheetName val="2006年"/>
      <sheetName val="2005年"/>
      <sheetName val="资本化利息分配表"/>
      <sheetName val="面积指标"/>
      <sheetName val="Aging Datasheet"/>
      <sheetName val="CFS"/>
      <sheetName val="参数表"/>
      <sheetName val="敏感参数"/>
      <sheetName val="成本汇总 "/>
      <sheetName val="下拉菜单"/>
      <sheetName val="指标表"/>
      <sheetName val="车库"/>
      <sheetName val="江宁新指标"/>
      <sheetName val="叠拼"/>
      <sheetName val="复式"/>
      <sheetName val="平层"/>
      <sheetName val="独立商业"/>
      <sheetName val="地下超市"/>
      <sheetName val="Mp-team 1"/>
      <sheetName val="土地款支出"/>
      <sheetName val="规划指标表"/>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单位"/>
      <sheetName val="常用项目"/>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结算封面"/>
      <sheetName val="编制说明"/>
      <sheetName val="汇总表"/>
      <sheetName val="结算书计价清单"/>
      <sheetName val="计算式汇总表 "/>
      <sheetName val="1组团1#楼(廖)报审"/>
      <sheetName val="2、4组团1#楼 (龚)报审"/>
      <sheetName val="1、2、4组团2#楼(廖)报审"/>
      <sheetName val="1组团3#楼 (廖)报审"/>
      <sheetName val="2组团3#楼(廖)报审"/>
      <sheetName val="4组团3#楼(廖)报审"/>
      <sheetName val="3#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零星钢筋"/>
      <sheetName val="汇总"/>
      <sheetName val="设置"/>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F!"/>
      <sheetName val="BAU"/>
      <sheetName val="LIST"/>
    </sheetNames>
    <sheetDataSet>
      <sheetData sheetId="0" refreshError="1"/>
      <sheetData sheetId="1" refreshError="1"/>
      <sheetData sheetId="2"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基础项目"/>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内围地梁钢筋说明"/>
      <sheetName val="21"/>
      <sheetName val="墙面工程"/>
      <sheetName val="规划指标"/>
      <sheetName val="建筑面积 "/>
      <sheetName val="计算表"/>
      <sheetName val="工程量计算书"/>
      <sheetName val="汇总表"/>
      <sheetName val="名称"/>
      <sheetName val="土建工程综合单价表"/>
      <sheetName val="综合单价汇总表"/>
      <sheetName val="造价汇总表"/>
      <sheetName val="编制说明"/>
      <sheetName val="建筑做法"/>
      <sheetName val="土建图纸疑问"/>
      <sheetName val="水电图纸疑问"/>
      <sheetName val="物业共用部位接管验收标准29120620修改版"/>
      <sheetName val="土建含量表"/>
      <sheetName val="7.3期土建清单【地下室】"/>
      <sheetName val="7.3期水电清单【地下室】"/>
      <sheetName val="B43~B46#土建清单【塔楼】"/>
      <sheetName val="B43~B46#水电清单【塔楼】"/>
      <sheetName val="措施项目清单"/>
      <sheetName val="土建甲供材统计表"/>
      <sheetName val="水电甲供应材统计表"/>
      <sheetName val="甲限价材"/>
      <sheetName val="主要人工、材料、机械单价表"/>
      <sheetName val="零星项目综合单价表"/>
      <sheetName val="建筑面积"/>
      <sheetName val="5期B栋会所装饰精装修"/>
      <sheetName val="装修部份工程量"/>
      <sheetName val="安装部分工程量"/>
      <sheetName val="安装部分清单"/>
      <sheetName val="装修部份清单"/>
      <sheetName val="预算制作"/>
      <sheetName val="项目分类"/>
      <sheetName val="地面工程"/>
      <sheetName val="顶面工程"/>
      <sheetName val="门窗工程"/>
      <sheetName val="水电工程"/>
      <sheetName val="拆除工程"/>
      <sheetName val="制作项目"/>
      <sheetName val="其他工程"/>
      <sheetName val="购买主材"/>
      <sheetName val="梁"/>
      <sheetName val="甲供料表"/>
      <sheetName val="人工挖孔桩"/>
      <sheetName val="承台(砖模) "/>
      <sheetName val="承台(木模)"/>
      <sheetName val="基础梁"/>
      <sheetName val="柱"/>
      <sheetName val="计算试"/>
      <sheetName val="砖墙"/>
      <sheetName val="门窗表"/>
      <sheetName val="Sheet1"/>
      <sheetName val="合同清单"/>
      <sheetName val="C1"/>
      <sheetName val="C2"/>
      <sheetName val="C3改"/>
      <sheetName val="C3"/>
      <sheetName val="C4改"/>
      <sheetName val="C4"/>
      <sheetName val="C5"/>
      <sheetName val="C5&quot;"/>
      <sheetName val="C10"/>
      <sheetName val="C11"/>
      <sheetName val="C12"/>
      <sheetName val="C13"/>
      <sheetName val="C14"/>
      <sheetName val="C15"/>
      <sheetName val="C16"/>
      <sheetName val="C17"/>
      <sheetName val="C18"/>
      <sheetName val="C19"/>
      <sheetName val="C20"/>
      <sheetName val="C21"/>
      <sheetName val="C22"/>
      <sheetName val="C23"/>
      <sheetName val="C24"/>
      <sheetName val="C25改"/>
      <sheetName val="C25"/>
      <sheetName val="C26改"/>
      <sheetName val="C26"/>
      <sheetName val="C27"/>
      <sheetName val="C28"/>
      <sheetName val="C29"/>
      <sheetName val="C30"/>
      <sheetName val="C31"/>
      <sheetName val="C32"/>
      <sheetName val="C33"/>
      <sheetName val="C34"/>
      <sheetName val="C35"/>
      <sheetName val="C37"/>
      <sheetName val="C38"/>
      <sheetName val="C39"/>
      <sheetName val="C40"/>
      <sheetName val="C41"/>
      <sheetName val="C42"/>
      <sheetName val="C43"/>
      <sheetName val="C44"/>
      <sheetName val="C45"/>
      <sheetName val="C46改"/>
      <sheetName val="C46"/>
      <sheetName val="C47"/>
      <sheetName val="LC0615A"/>
      <sheetName val="LC0615"/>
      <sheetName val="LMC2124"/>
      <sheetName val="LM49"/>
      <sheetName val="LM1"/>
      <sheetName val="LM2"/>
      <sheetName val="LM3"/>
      <sheetName val="LM5"/>
      <sheetName val="sheet2"/>
      <sheetName val="报价说明"/>
      <sheetName val="汇总"/>
      <sheetName val="P组团装修"/>
      <sheetName val="P组团样板房园建"/>
      <sheetName val="独栋给排水"/>
      <sheetName val="独栋电气"/>
      <sheetName val="主材暂定价"/>
      <sheetName val="原表模"/>
      <sheetName val="内基梁J~R"/>
      <sheetName val="钢筋模1.1"/>
      <sheetName val="内基梁A~J"/>
      <sheetName val="Template"/>
      <sheetName val="XLR_NoRangeSheet"/>
      <sheetName val="封面"/>
      <sheetName val="结算汇总"/>
      <sheetName val="签证汇总"/>
      <sheetName val="签证清单"/>
      <sheetName val="造价汇总"/>
      <sheetName val="B1-3复式"/>
      <sheetName val="H1-201小高"/>
      <sheetName val="00000000"/>
      <sheetName val="#REF"/>
      <sheetName val="细部结构"/>
      <sheetName val="条型基础"/>
      <sheetName val="基础"/>
      <sheetName val="平楼板表(进度)"/>
      <sheetName val="钢筋"/>
      <sheetName val="Sheet3"/>
      <sheetName val="地上土建及措施项目费"/>
      <sheetName val="Define"/>
      <sheetName val="行政编制"/>
      <sheetName val="公检法司编制"/>
      <sheetName val="行政和公检法司人数"/>
      <sheetName val="Parameters"/>
      <sheetName val="目录"/>
      <sheetName val="Note 1 - Recon Profit"/>
      <sheetName val="Cash Flow Statement"/>
      <sheetName val="基础资料（B）"/>
      <sheetName val="单方成本测算(帐面)"/>
      <sheetName val="成本结转表(IFRS)"/>
      <sheetName val="组团面积"/>
      <sheetName val="套数"/>
      <sheetName val="总指标"/>
      <sheetName val="2004年"/>
      <sheetName val="2006年"/>
      <sheetName val="2005年"/>
      <sheetName val="资本化利息分配表"/>
      <sheetName val="面积指标"/>
      <sheetName val="Aging Datasheet"/>
      <sheetName val="CFS"/>
      <sheetName val="参数表"/>
      <sheetName val="敏感参数"/>
      <sheetName val="给排水工程量计算书"/>
      <sheetName val="成本汇总 "/>
      <sheetName val="施工参考单价报价表"/>
      <sheetName val="甲指乙供材料报价表"/>
      <sheetName val="实体项目清单(5＃住宅楼) (2)"/>
      <sheetName val="其它工作项目报价清单"/>
      <sheetName val="eqpmad2"/>
      <sheetName val="型材线密度表"/>
      <sheetName val="LC01 (2)"/>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包干费用报价表"/>
      <sheetName val="材料耗用量表"/>
      <sheetName val="甲方、三方分包工程"/>
      <sheetName val="甲方、三方材料"/>
      <sheetName val="土建直接费"/>
      <sheetName val="安装直接费"/>
      <sheetName val="整体措施费"/>
      <sheetName val="其它措施费"/>
      <sheetName val="项目管理费用(土建)"/>
      <sheetName val="项目管理费用(安装)"/>
      <sheetName val="临电临水措施费"/>
      <sheetName val="项目成本汇总"/>
      <sheetName val="22"/>
      <sheetName val="24"/>
      <sheetName val="Module3"/>
      <sheetName val="Module2"/>
      <sheetName val="Module1"/>
      <sheetName val="编制总说明"/>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材料单"/>
      <sheetName val="金御华府"/>
      <sheetName val="兰乔圣菲"/>
      <sheetName val="金域华庭"/>
      <sheetName val="瓷砖"/>
      <sheetName val="木饰面"/>
      <sheetName val="木地板"/>
      <sheetName val="软包"/>
      <sheetName val="墙纸"/>
      <sheetName val="马赛克"/>
      <sheetName val="摩恩洁具"/>
      <sheetName val="地毯"/>
      <sheetName val="乐家洁具"/>
      <sheetName val="清镜"/>
      <sheetName val="铝扣板"/>
      <sheetName val="灯具"/>
      <sheetName val="方太市场价"/>
      <sheetName val="洁具（五金）"/>
      <sheetName val="板材（木制品）"/>
      <sheetName val="零星附材"/>
      <sheetName val="欧普照明"/>
      <sheetName val="石材报价"/>
      <sheetName val="与万科谈的价钱"/>
      <sheetName val="乳胶漆与万科的合同价"/>
      <sheetName val="工程结算工作交接单"/>
      <sheetName val="结算申请报告"/>
      <sheetName val="对账单"/>
      <sheetName val="结算书汇总封面"/>
      <sheetName val="工程量汇总表"/>
      <sheetName val="13#楼"/>
      <sheetName val="13#单价分析表"/>
      <sheetName val="13#楼主材表"/>
      <sheetName val="13#楼型材米重"/>
      <sheetName val="55号楼"/>
      <sheetName val="55#楼单价"/>
      <sheetName val="56号楼"/>
      <sheetName val="56#楼单价"/>
      <sheetName val="57号楼"/>
      <sheetName val="57#楼单价"/>
      <sheetName val="55-57号楼铝板吊顶"/>
      <sheetName val="55-57铝板吊顶单价"/>
      <sheetName val="55-57主材表"/>
      <sheetName val="55-57型材米重"/>
      <sheetName val="58#楼"/>
      <sheetName val="58#楼单价分析表"/>
      <sheetName val="58#楼主材表"/>
      <sheetName val="58#楼型材米重"/>
      <sheetName val="61#楼"/>
      <sheetName val="61#楼单价分析表"/>
      <sheetName val="61主材表"/>
      <sheetName val="61型材米重"/>
      <sheetName val="会所"/>
      <sheetName val="会所单价分析表"/>
      <sheetName val="主材表"/>
      <sheetName val="型材米重"/>
      <sheetName val="门窗计价调价规则"/>
      <sheetName val="门窗主材计算规则"/>
      <sheetName val="门窗单价分析"/>
      <sheetName val="百叶单价分析"/>
      <sheetName val="护栏单价分析"/>
      <sheetName val="栏杆单价分析"/>
      <sheetName val="铝材"/>
      <sheetName val="补充清单"/>
      <sheetName val="B3板"/>
      <sheetName val="B4板"/>
      <sheetName val="B4零星"/>
      <sheetName val="审批表"/>
      <sheetName val="施工方实际施工量"/>
      <sheetName val="备忘"/>
      <sheetName val="协议清单"/>
      <sheetName val="说明"/>
      <sheetName val="结算书计价清单"/>
      <sheetName val="加工砖价格"/>
      <sheetName val="结算对帐单"/>
      <sheetName val="甲供材"/>
      <sheetName val="中天梯级"/>
      <sheetName val="中天装饰"/>
      <sheetName val="海辰装饰"/>
      <sheetName val="海辰梯级砖"/>
      <sheetName val="结算封面"/>
      <sheetName val="结算书汇总表"/>
      <sheetName val="计算明细表"/>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封面2"/>
      <sheetName val="清单"/>
      <sheetName val="结构工程量总表"/>
      <sheetName val="平整场地、三七灰土"/>
      <sheetName val="挖土方及回填土"/>
      <sheetName val="垫层"/>
      <sheetName val="地下室挡土墙、底板"/>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场ര혁_x000c_"/>
      <sheetName val=""/>
      <sheetName val="石材购买量统计"/>
      <sheetName val="场ര혁_x005f_x000c_"/>
      <sheetName val="场ര혁_x005f_x005f_x005f_x000c_"/>
      <sheetName val="单位库"/>
      <sheetName val="场ര혁_x005f_x005f_x005f_x005f_x005f_x005f_x005f_x000c_"/>
      <sheetName val="1.工程预结算内部审核备忘"/>
      <sheetName val="2.竣工结算造价协议清单"/>
      <sheetName val="3.甲方结算审核书"/>
      <sheetName val="4.结算审核汇总表"/>
      <sheetName val="中轴园建"/>
      <sheetName val="中轴安装"/>
      <sheetName val="中轴入口分段园建"/>
      <sheetName val="中轴入口分段安装"/>
      <sheetName val="北二期园建"/>
      <sheetName val="北二期园建 (2)"/>
      <sheetName val="北二期安装"/>
      <sheetName val="北二期园建 (1)"/>
      <sheetName val="季华路改造"/>
      <sheetName val="N11展示区园建"/>
      <sheetName val="N11展示区安装"/>
      <sheetName val="签证汇总表"/>
      <sheetName val="签证明细表"/>
      <sheetName val="单价分析"/>
      <sheetName val="场ര혁_x005f_x005f_x005f_x005f_x005f_x005f_x005f_x005f_x00"/>
      <sheetName val="场ര혁_x005f_x005f_x005f_x005f_x00"/>
      <sheetName val="C01-1"/>
      <sheetName val="标准表格"/>
      <sheetName val="四季花城城南地块户型面积"/>
      <sheetName val="下拉菜单"/>
      <sheetName val="中小学生"/>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D1室内装修清单"/>
      <sheetName val="D2室内装修清单"/>
      <sheetName val="D3室内装修清单"/>
      <sheetName val="E1室内装修清单"/>
      <sheetName val="E2室内装修清单"/>
      <sheetName val="设置"/>
      <sheetName val="柱计算"/>
      <sheetName val="指标表"/>
      <sheetName val="车库"/>
      <sheetName val="江宁新指标"/>
      <sheetName val="叠拼"/>
      <sheetName val="复式"/>
      <sheetName val="平层"/>
      <sheetName val="独立商业"/>
      <sheetName val="地下超市"/>
      <sheetName val="Mp-team 1"/>
      <sheetName val="土地款支出"/>
      <sheetName val="规划指标表"/>
      <sheetName val="联排别墅"/>
      <sheetName val="01干挂黄金麻石材单价表 "/>
      <sheetName val="02镶贴白色石材单价表"/>
      <sheetName val="03镶贴英国棕石材单价表"/>
      <sheetName val="04镶贴仿木纹面砖单价表"/>
      <sheetName val="签证项目单价"/>
      <sheetName val="土建工程综合单价组价明细表"/>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REF!"/>
      <sheetName val="封面"/>
      <sheetName val="编制说明"/>
      <sheetName val="结算汇总"/>
      <sheetName val="签证汇总"/>
      <sheetName val="签证清单"/>
      <sheetName val="造价汇总"/>
      <sheetName val="B1-3复式"/>
      <sheetName val="H1-201小高"/>
      <sheetName val="00000000"/>
      <sheetName val="#REF"/>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承台(砖模) "/>
      <sheetName val="柱"/>
      <sheetName val="21"/>
      <sheetName val="细部结构"/>
      <sheetName val="条型基础"/>
      <sheetName val="基础"/>
      <sheetName val="梁"/>
      <sheetName val="平楼板表(进度)"/>
      <sheetName val="钢筋"/>
      <sheetName val="建筑面积 "/>
      <sheetName val="Sheet3"/>
      <sheetName val="地上土建及措施项目费"/>
      <sheetName val="建筑面积"/>
      <sheetName val="5期B栋会所装饰精装修"/>
      <sheetName val="装修部份工程量"/>
      <sheetName val="安装部分工程量"/>
      <sheetName val="安装部分清单"/>
      <sheetName val="装修部份清单"/>
      <sheetName val="内围地梁钢筋说明"/>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工程量计算书"/>
      <sheetName val="汇总表"/>
      <sheetName val="名称"/>
      <sheetName val="土建直接费"/>
      <sheetName val="安装直接费"/>
      <sheetName val="整体措施费"/>
      <sheetName val="其它措施费"/>
      <sheetName val="项目管理费用(土建)"/>
      <sheetName val="项目管理费用(安装)"/>
      <sheetName val="临电临水措施费"/>
      <sheetName val="项目成本汇总"/>
      <sheetName val="原表模"/>
      <sheetName val="内基梁J~R"/>
      <sheetName val="钢筋模1.1"/>
      <sheetName val="内基梁A~J"/>
      <sheetName val="基础项目"/>
      <sheetName val="松下成品柜"/>
      <sheetName val="整体厨房"/>
      <sheetName val="预算制作明细"/>
      <sheetName val="辅材组成"/>
      <sheetName val="人工组成"/>
      <sheetName val="辅材统计"/>
      <sheetName val="主材统计"/>
      <sheetName val="成本分析表"/>
      <sheetName val="管理费用"/>
      <sheetName val="Template"/>
      <sheetName val="XLR_NoRangeSheet"/>
      <sheetName val="22"/>
      <sheetName val="24"/>
      <sheetName val="Module3"/>
      <sheetName val="Module2"/>
      <sheetName val="Module1"/>
      <sheetName val="编制总说明"/>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LM1"/>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车库和住宅连接费用测算"/>
      <sheetName val="优化方案费用测算"/>
      <sheetName val="车库移位的费用测算"/>
      <sheetName val="建3个车库的费用测算"/>
      <sheetName val="基础单价测算"/>
      <sheetName val="基础深度统计表"/>
      <sheetName val="09年经营计划和目标成本对比"/>
      <sheetName val="面积指标简表"/>
      <sheetName val="调整费用明细"/>
      <sheetName val="土地及大配套总额"/>
      <sheetName val="土地及大配套 分摊明细"/>
      <sheetName val="前期费用汇总表"/>
      <sheetName val="跃层建安汇总"/>
      <sheetName val="车库建安汇总"/>
      <sheetName val="人防建安汇总"/>
      <sheetName val="公共部位装修汇总"/>
      <sheetName val="用电负荷估算表"/>
      <sheetName val="公用配套设施"/>
      <sheetName val="公配分摊明细"/>
      <sheetName val="电梯明细表"/>
      <sheetName val="指标变化对比表"/>
      <sheetName val="指标变化对比表 (上市)"/>
      <sheetName val="成本变化指标对比表"/>
      <sheetName val="成本变化指标对比表 (2)"/>
      <sheetName val="项目总表"/>
      <sheetName val="进度计划"/>
      <sheetName val="项目财务指标 (含筹资)"/>
      <sheetName val="会计利润"/>
      <sheetName val="现金流新"/>
      <sheetName val="现金流新+IRR"/>
      <sheetName val="现金流"/>
      <sheetName val="贷款明细表"/>
      <sheetName val="资本化利息"/>
      <sheetName val="土增"/>
      <sheetName val="节奏成本"/>
      <sheetName val="销售周期表"/>
      <sheetName val="待转化-利润贡献"/>
      <sheetName val="待转化-14年利润锁定"/>
      <sheetName val="开发节奏"/>
      <sheetName val="新工程付款计划表"/>
      <sheetName val="会计毛利"/>
      <sheetName val="管理利润"/>
      <sheetName val="管理毛利"/>
      <sheetName val="土地增值税测算"/>
      <sheetName val="资本化利息基础表"/>
      <sheetName val="销售费用"/>
      <sheetName val="建造成本审批表（一期新）"/>
      <sheetName val="直接成本审批表 (一期新)"/>
      <sheetName val="费用成本表 (一期）新"/>
      <sheetName val="建造成本审批表（二期新）"/>
      <sheetName val="直接成本审批表 (二期新)"/>
      <sheetName val="费用成本表 (二期）新"/>
      <sheetName val="会计利润简表"/>
      <sheetName val="现金流简表"/>
      <sheetName val="现金流 (2)"/>
      <sheetName val="老工程付款计划表"/>
      <sheetName val="销售简表"/>
      <sheetName val="管理费用2013"/>
      <sheetName val="销售费用2013"/>
      <sheetName val="土增比较"/>
      <sheetName val="跃层建安费"/>
      <sheetName val="土增 (2)"/>
      <sheetName val="项目配置标准表"/>
      <sheetName val="汇总简表"/>
      <sheetName val="贷款利息"/>
      <sheetName val="13年融资计划表"/>
      <sheetName val="14年融资计划表"/>
      <sheetName val="15年融资计划表"/>
      <sheetName val="综合指标表"/>
      <sheetName val="项目配置标准表-新"/>
      <sheetName val="产品配置表"/>
      <sheetName val="拟应用的集采情况"/>
      <sheetName val="地上汇总简表"/>
      <sheetName val="1期成本汇总表"/>
      <sheetName val="2期成本汇总表"/>
      <sheetName val="1.2期成本汇总"/>
      <sheetName val="指标对比(与启动会)"/>
      <sheetName val="指标对比(与4.23汇报版)"/>
      <sheetName val="与启动会版对比"/>
      <sheetName val="zygy成本增加项目"/>
      <sheetName val="与4.23汇报版对比"/>
      <sheetName val="会计利润对比"/>
      <sheetName val="目标成本对比"/>
      <sheetName val="差异说明"/>
      <sheetName val="指标对比(与责任书版)"/>
      <sheetName val="与责任书版对比"/>
      <sheetName val="土地分摊"/>
      <sheetName val="一期住宅成本明细表"/>
      <sheetName val="二期住宅成本明细表"/>
      <sheetName val="二期高层（13号地块）车库成本明细表"/>
      <sheetName val="7期人防成本明细表 "/>
      <sheetName val="7期幼儿园成本明细表"/>
      <sheetName val="前期费"/>
      <sheetName val="外檐材质变化对比表"/>
      <sheetName val="二期高层（3号地块）车库成本明细表"/>
      <sheetName val="高层1平层建安费新"/>
      <sheetName val="高层3平层建安费新 (2)"/>
      <sheetName val="公寓建安分析表"/>
      <sheetName val="花园洋房"/>
      <sheetName val="公共部位装修预算"/>
      <sheetName val="高层跃层建安费"/>
      <sheetName val="别墅商业建安新"/>
      <sheetName val="联排地上建安表新"/>
      <sheetName val="车库建安费"/>
      <sheetName val="消防"/>
      <sheetName val="智能化 "/>
      <sheetName val="环境"/>
      <sheetName val="项目财务指标(不含筹资）"/>
      <sheetName val="ZY别墅车库建安费"/>
      <sheetName val="联排地下室建安表新"/>
      <sheetName val="联排地下车库建安费新"/>
      <sheetName val="高层商业建安费新"/>
      <sheetName val="高层平层建安费新"/>
      <sheetName val="高层车库建安费新"/>
      <sheetName val="高层人防车库建安费新"/>
      <sheetName val="5.1米公寓新"/>
      <sheetName val="公用配套设施0"/>
      <sheetName val="公配分摊明细0"/>
      <sheetName val="消防测算"/>
      <sheetName val="智能化"/>
      <sheetName val="电梯"/>
      <sheetName val="汇总表（景观新）"/>
      <sheetName val="别墅展示区景观工程费用测算"/>
      <sheetName val="别墅非展示区景观工程费用测算"/>
      <sheetName val="高层展示区景观工程费用测算"/>
      <sheetName val="高层非展示区景观工程费用测算"/>
      <sheetName val="独立商业及办公景观工程费用测算"/>
      <sheetName val="高层展示区景观"/>
      <sheetName val="高层非展示区景观"/>
      <sheetName val="别墅展示区景观"/>
      <sheetName val="别墅非展示区景观"/>
      <sheetName val="独立商业及办公景观"/>
      <sheetName val="中央公高层景观（原）"/>
      <sheetName val="中央公园别墅景观（原）"/>
      <sheetName val="会所及样板房装饰"/>
      <sheetName val="设计费明细"/>
      <sheetName val="土石方"/>
      <sheetName val="土石方分摊明细"/>
      <sheetName val="物业用装饰装修"/>
      <sheetName val="物管用房费用单方"/>
      <sheetName val="别墅车库架空测算费用"/>
      <sheetName val="公区装修"/>
      <sheetName val="建安成本单方对比"/>
      <sheetName val="别墅成本增加项目"/>
      <sheetName val="1号地高层1成本增加项目"/>
      <sheetName val="3号地成本增加项目"/>
      <sheetName val="中央公园售价差异"/>
      <sheetName val="1#2#地块地下室层高"/>
      <sheetName val="3号地商业架空层费用测算"/>
      <sheetName val="高层车库智能化"/>
      <sheetName val="排水工程"/>
      <sheetName val="噪音栏板费用"/>
      <sheetName val="方案1"/>
      <sheetName val="Financ. Overview"/>
      <sheetName val="Toolbox"/>
      <sheetName val="Sheet2"/>
      <sheetName val="eqpmad2"/>
      <sheetName val="XL4Poppy"/>
      <sheetName val="Open"/>
      <sheetName val="原材料单价分析"/>
      <sheetName val="基本设置"/>
      <sheetName val="POWER ASSUMPTIONS"/>
      <sheetName val="年度、月度情况"/>
      <sheetName val="附表1"/>
      <sheetName val="KKKKKKKK"/>
      <sheetName val="系数516"/>
      <sheetName val="项目指标"/>
      <sheetName val="合同台账"/>
      <sheetName val="动态成本"/>
      <sheetName val="付款台账"/>
      <sheetName val="Sheet9"/>
      <sheetName val="G.1R-Shou COP Gf"/>
      <sheetName val="工程量"/>
      <sheetName val="方案4"/>
      <sheetName val="外-分表"/>
      <sheetName val="外-分表(累)"/>
      <sheetName val="集團-外"/>
      <sheetName val="食品-外"/>
      <sheetName val="埔心-外"/>
      <sheetName val="外銷-外"/>
      <sheetName val="其他-外"/>
      <sheetName val="內分表"/>
      <sheetName val="內分表1"/>
      <sheetName val="內分表(累)"/>
      <sheetName val="集團-內"/>
      <sheetName val="食品-內"/>
      <sheetName val="食品-內1"/>
      <sheetName val="埔心-內"/>
      <sheetName val="外銷-內"/>
      <sheetName val="其他-內"/>
      <sheetName val="Sheet1"/>
      <sheetName val="YINC85"/>
      <sheetName val="每日C300"/>
      <sheetName val="RecoveredExternalLink5"/>
      <sheetName val="框图"/>
      <sheetName val="报价一"/>
      <sheetName val="框图2"/>
      <sheetName val="方案3"/>
      <sheetName val="99CCTV"/>
      <sheetName val="10月回"/>
      <sheetName val="销售计划"/>
      <sheetName val="Mp-team 1"/>
      <sheetName val="SW-TEO"/>
      <sheetName val="目录"/>
      <sheetName val="月报综述"/>
      <sheetName val="资产负债表"/>
      <sheetName val="付款计划"/>
      <sheetName val="融资财务费用"/>
      <sheetName val="税款"/>
      <sheetName val="持有物业"/>
      <sheetName val="其他收支"/>
      <sheetName val="开发间接费"/>
      <sheetName val="利息资本化"/>
      <sheetName val="累计付款情况"/>
      <sheetName val="土地使用费"/>
      <sheetName val="土地评估增值及商誉"/>
      <sheetName val="预计资产负债"/>
      <sheetName val="资产负债变动"/>
      <sheetName val="公司NAV"/>
      <sheetName val="10年经营计划审批表"/>
      <sheetName val="指标汇总"/>
      <sheetName val="學03"/>
      <sheetName val="G-PROF1"/>
      <sheetName val="價"/>
      <sheetName val="TRIAL3 (2)"/>
      <sheetName val="TRIAL3"/>
      <sheetName val="產品"/>
      <sheetName val="對象"/>
      <sheetName val="亞"/>
      <sheetName val="愛"/>
      <sheetName val="酪230"/>
      <sheetName val="酪550"/>
      <sheetName val="酪1000"/>
      <sheetName val="脫200"/>
      <sheetName val="脫500"/>
      <sheetName val="酪博"/>
      <sheetName val="布"/>
      <sheetName val="格"/>
      <sheetName val="碗"/>
      <sheetName val="腐"/>
      <sheetName val="茶"/>
      <sheetName val="烤"/>
      <sheetName val="他"/>
      <sheetName val="Main"/>
      <sheetName val="调整（争取版本）"/>
      <sheetName val="清单1"/>
      <sheetName val="责任书封面"/>
      <sheetName val="主界面"/>
      <sheetName val="查询表"/>
      <sheetName val="销售分解"/>
      <sheetName val="期间费用及薪酬"/>
      <sheetName val="利润估算"/>
      <sheetName val="现金流量"/>
      <sheetName val="附表2-销售分析"/>
      <sheetName val="附表3-开发计划"/>
      <sheetName val="附表4-招标计划"/>
      <sheetName val="附表5-合作单位"/>
      <sheetName val="普查库示例"/>
      <sheetName val="景观硬景"/>
      <sheetName val="苗木"/>
      <sheetName val="市政排水"/>
      <sheetName val="水电"/>
      <sheetName val="汇总"/>
      <sheetName val="销售明细账"/>
      <sheetName val="附件"/>
      <sheetName val="附件 (2)"/>
      <sheetName val="3_12"/>
      <sheetName val="3_12 (2)"/>
      <sheetName val="监控配置 (2)"/>
      <sheetName val="3_29"/>
      <sheetName val="422"/>
      <sheetName val="配置比较"/>
      <sheetName val="报价比较"/>
      <sheetName val="增减"/>
      <sheetName val="报价比较 (2)"/>
      <sheetName val="监控图"/>
      <sheetName val="报警配置"/>
      <sheetName val="报警配置 (2)"/>
      <sheetName val="报警图"/>
      <sheetName val="报警图426"/>
      <sheetName val="联网图426"/>
      <sheetName val="监控516"/>
      <sheetName val="附件516"/>
      <sheetName val="TEMP"/>
      <sheetName val="会计利润 (土地评估增值)"/>
      <sheetName val="土地评估增值"/>
      <sheetName val="会计毛利 (土地评估增值)"/>
      <sheetName val="关键节点"/>
      <sheetName val="工程付款汇总表"/>
      <sheetName val="工程款总明细表"/>
      <sheetName val="开发间接费分摊"/>
      <sheetName val="其他收支表"/>
      <sheetName val="关于资本化利息的基础数据"/>
      <sheetName val="科目明细表"/>
      <sheetName val="兼容性报表"/>
      <sheetName val="Sheet23"/>
      <sheetName val="Sheet24"/>
      <sheetName val="鮮之味搭贈"/>
      <sheetName val="IG軍挑戰案附件(2)"/>
      <sheetName val="IG軍挑戰案附件(簽呈版)"/>
      <sheetName val="IG軍挑戰案附件(1)"/>
      <sheetName val="IG軍挑戰案1227"/>
      <sheetName val="上市計劃附件 (3)"/>
      <sheetName val="上市計劃附件 (2)"/>
      <sheetName val="上市計劃附件"/>
      <sheetName val="新產品上市計劃"/>
      <sheetName val="標準格式"/>
      <sheetName val="IG軍on pack附件 (2)"/>
      <sheetName val="IG軍on pack1204"/>
      <sheetName val="進度管制表"/>
      <sheetName val="促銷活動損益"/>
      <sheetName val="促銷活動附件"/>
      <sheetName val="盒蓋集字促銷方案"/>
      <sheetName val="台鹽合約"/>
      <sheetName val="台鹽合約 (2)"/>
      <sheetName val="公會附表"/>
      <sheetName val="公會代表"/>
      <sheetName val="葵花油合約書事宜"/>
      <sheetName val="追加預算"/>
      <sheetName val="1kg軍促銷方案研擬 "/>
      <sheetName val="小包裝研擬(2)"/>
      <sheetName val="小包裝促銷方案研擬(1) "/>
      <sheetName val="小包裝促銷方案研擬"/>
      <sheetName val="IG軍on pack附件"/>
      <sheetName val="IG軍on pack"/>
      <sheetName val="武田技酬金"/>
      <sheetName val="IG挑戰結算"/>
      <sheetName val="賣酒簽呈"/>
      <sheetName val="副牌補貼"/>
      <sheetName val="追加廣告預算0621"/>
      <sheetName val="經銷通路修正"/>
      <sheetName val="_____"/>
      <sheetName val="天津"/>
      <sheetName val="广州"/>
      <sheetName val="杭州"/>
      <sheetName val="杭州调"/>
      <sheetName val="重庆"/>
      <sheetName val="武汉"/>
      <sheetName val="沈阳"/>
      <sheetName val="上海"/>
      <sheetName val="西安"/>
      <sheetName val="6月"/>
      <sheetName val="6月 (2)"/>
      <sheetName val="11-1_11.30"/>
      <sheetName val="绿化"/>
      <sheetName val="景观"/>
      <sheetName val="XXXXX"/>
      <sheetName val="1-6月客戶數"/>
      <sheetName val="預算目標"/>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31"/>
      <sheetName val="本月"/>
      <sheetName val="基础台账表"/>
      <sheetName val="多层意向金"/>
      <sheetName val="逾期签约明细"/>
      <sheetName val="高层意向金情况"/>
      <sheetName val="总体业绩统计"/>
      <sheetName val="10月业绩统计"/>
      <sheetName val="白板数统计"/>
      <sheetName val="退房"/>
      <sheetName val="换房"/>
      <sheetName val="日统计"/>
      <sheetName val="周业绩统计"/>
      <sheetName val="回款计划"/>
      <sheetName val="分楼层均价"/>
      <sheetName val="协议未转明细"/>
      <sheetName val="合同欠款明细"/>
      <sheetName val="周例会（谢）"/>
      <sheetName val="周奖励新增明细"/>
      <sheetName val="周例会（张）"/>
      <sheetName val="高层意向金分析"/>
      <sheetName val="协议转合同明细"/>
      <sheetName val="预计回款明细"/>
      <sheetName val="周报表协议明细"/>
      <sheetName val="高层台账"/>
      <sheetName val="周统计报表"/>
      <sheetName val="月报表成交明细"/>
      <sheetName val="直接目标成本审批表"/>
      <sheetName val="与经营计划对比"/>
      <sheetName val="项目设计指标及产品配置标准表"/>
      <sheetName val="成本明细表"/>
      <sheetName val="土地及大配套"/>
      <sheetName val="土地及大配套费"/>
      <sheetName val="规划设计费"/>
      <sheetName val="建安费-小高层"/>
      <sheetName val="建安费-商业"/>
      <sheetName val="建安费-车库"/>
      <sheetName val="公共部位装修"/>
      <sheetName val="建安费-人防 "/>
      <sheetName val="增加成本及费用说明表"/>
      <sheetName val="成品房"/>
      <sheetName val="景观工程"/>
      <sheetName val="公共配套设施各期分摊明细"/>
      <sheetName val="公共部位"/>
      <sheetName val="项目成品房"/>
      <sheetName val="项目公用配套设施"/>
      <sheetName val="项目公共配套设施各期分摊明细"/>
      <sheetName val="销售费用11、12"/>
      <sheetName val="价目表"/>
      <sheetName val="重大节点(旧）"/>
      <sheetName val="开发间接费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结算审核表"/>
      <sheetName val="审核汇总表"/>
      <sheetName val="合同清单审核汇总表"/>
      <sheetName val="D栋"/>
      <sheetName val="D栋计算式明细"/>
      <sheetName val="E栋"/>
      <sheetName val="E栋计算式明细"/>
      <sheetName val="图纸"/>
      <sheetName val="补充清单"/>
      <sheetName val="签证审核"/>
      <sheetName val="TH计算式明细"/>
      <sheetName val="会所计算式明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结算书封面"/>
      <sheetName val="计算书封面"/>
      <sheetName val="结算费用表"/>
      <sheetName val="工程量汇总表"/>
      <sheetName val="雨水计算表1"/>
      <sheetName val="雨水计算表2"/>
      <sheetName val="污水计算表1"/>
      <sheetName val="污水计算表2"/>
      <sheetName val="46#楼雨污水计算表"/>
      <sheetName val="46#楼费用计算表"/>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编制说明"/>
      <sheetName val="空调"/>
      <sheetName val="空调汇总表"/>
      <sheetName val="电气"/>
      <sheetName val="电气 (11.19改)"/>
      <sheetName val="电气汇总表"/>
      <sheetName val="给排水"/>
      <sheetName val="给排水汇总表"/>
      <sheetName val="下拉菜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基础项目"/>
      <sheetName val="21"/>
      <sheetName val="梁"/>
      <sheetName val="内围地梁钢筋说明"/>
      <sheetName val="四季花城城南地块户型面积"/>
      <sheetName val="承台(砖模) "/>
      <sheetName val="柱"/>
      <sheetName val="工程量计算书"/>
      <sheetName val="标准表格"/>
      <sheetName val="下拉菜单"/>
      <sheetName val="#REF!"/>
      <sheetName val="B4零星"/>
      <sheetName val="5201.2004"/>
      <sheetName val="单位"/>
      <sheetName val="总措施项目"/>
      <sheetName val="主材表"/>
      <sheetName val="给排水工程量计算书"/>
      <sheetName val="5期B栋会所装饰精装修"/>
      <sheetName val="参数表"/>
      <sheetName val="名称"/>
      <sheetName val="土建工程综合单价表"/>
      <sheetName val="土建工程综合单价组价明细表"/>
      <sheetName val="施工参考单价报价表"/>
      <sheetName val="其它工作项目报价清单"/>
      <sheetName val="甲指乙供材料报价表"/>
      <sheetName val="综合单价表"/>
      <sheetName val="室外园林电气工程"/>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零星钢筋"/>
      <sheetName val="钢筋汇总"/>
      <sheetName val="钢筋设置"/>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LIST"/>
      <sheetName val="BA-Pl"/>
    </sheetNames>
    <sheetDataSet>
      <sheetData sheetId="0" refreshError="1"/>
      <sheetData sheetId="1"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二期-通风"/>
      <sheetName val="三期-通风"/>
      <sheetName val="三期-给排水"/>
      <sheetName val="汇总表"/>
      <sheetName val="给外排水"/>
      <sheetName val="下拉菜单"/>
      <sheetName val="编制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面积"/>
      <sheetName val="砖墙"/>
      <sheetName val="门窗"/>
      <sheetName val="脚手架"/>
      <sheetName val="零星建筑"/>
      <sheetName val="楼地面"/>
      <sheetName val="内装饰"/>
      <sheetName val="外装饰"/>
      <sheetName val="汇总"/>
      <sheetName val="建筑说明"/>
      <sheetName val="钢构件"/>
      <sheetName val="型材线密度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结算封面"/>
      <sheetName val="编制说明"/>
      <sheetName val="汇总表"/>
      <sheetName val="结算书计价清单"/>
      <sheetName val="汇总表 (2)"/>
      <sheetName val="A1#栋四层以下喷点"/>
      <sheetName val="A1栋四层以下质感及木纹漆"/>
      <sheetName val="A1栋"/>
      <sheetName val="A2、A3栋"/>
      <sheetName val="A4栋"/>
      <sheetName val="B1、B2栋"/>
      <sheetName val="B3、B4栋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LC01 (2)"/>
      <sheetName val="型材线密度表"/>
      <sheetName val="钢材"/>
      <sheetName val="铝材表面处理"/>
      <sheetName val="玻璃"/>
      <sheetName val="五金配件(1)"/>
      <sheetName val="五金配件(2)"/>
      <sheetName val="五金配件(3)"/>
      <sheetName val="密封胶"/>
      <sheetName val="附件"/>
      <sheetName val="LC01"/>
      <sheetName val="上悬67"/>
      <sheetName val="推拉05"/>
      <sheetName val="平开门"/>
      <sheetName val="门连窗"/>
      <sheetName val="推拉门"/>
      <sheetName val="地弹簧门(无框)"/>
      <sheetName val="地弹簧门(有框)"/>
      <sheetName val="LC32"/>
      <sheetName val="LC32a"/>
      <sheetName val="TLC01"/>
      <sheetName val="LM01a"/>
      <sheetName val="LM01b"/>
      <sheetName val="TLM01a"/>
      <sheetName val="TLM01b"/>
      <sheetName val="TLM01c"/>
      <sheetName val="DHM01"/>
      <sheetName val="DYM01"/>
      <sheetName val="#REF!"/>
      <sheetName val="报价说明"/>
      <sheetName val="汇总"/>
      <sheetName val="P组团装修"/>
      <sheetName val="P组团样板房园建"/>
      <sheetName val="独栋给排水"/>
      <sheetName val="独栋电气"/>
      <sheetName val="主材暂定价"/>
      <sheetName val="内围地梁钢筋说明"/>
      <sheetName val="原表模"/>
      <sheetName val="内基梁J~R"/>
      <sheetName val="钢筋模1.1"/>
      <sheetName val="内基梁A~J"/>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承台(砖模) "/>
      <sheetName val="柱"/>
      <sheetName val="Template"/>
      <sheetName val="XLR_NoRangeSheet"/>
      <sheetName val="封面"/>
      <sheetName val="编制说明"/>
      <sheetName val="结算汇总"/>
      <sheetName val="签证汇总"/>
      <sheetName val="签证清单"/>
      <sheetName val="造价汇总"/>
      <sheetName val="B1-3复式"/>
      <sheetName val="H1-201小高"/>
      <sheetName val="00000000"/>
      <sheetName val="#REF"/>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21"/>
      <sheetName val="细部结构"/>
      <sheetName val="条型基础"/>
      <sheetName val="基础"/>
      <sheetName val="梁"/>
      <sheetName val="平楼板表(进度)"/>
      <sheetName val="钢筋"/>
      <sheetName val="建筑面积 "/>
      <sheetName val="Sheet3"/>
      <sheetName val="地上土建及措施项目费"/>
      <sheetName val="工程量计算书"/>
      <sheetName val="Define"/>
      <sheetName val="行政编制"/>
      <sheetName val="公检法司编制"/>
      <sheetName val="行政和公检法司人数"/>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规划指标"/>
      <sheetName val="计算表"/>
      <sheetName val="汇总表"/>
      <sheetName val="名称"/>
      <sheetName val="土建工程综合单价表"/>
      <sheetName val="综合单价汇总表"/>
      <sheetName val="Parameters"/>
      <sheetName val="目录"/>
      <sheetName val="Note 1 - Recon Profit"/>
      <sheetName val="Cash Flow Statement"/>
      <sheetName val="基础资料（B）"/>
      <sheetName val="单方成本测算(帐面)"/>
      <sheetName val="成本结转表(IFRS)"/>
      <sheetName val="组团面积"/>
      <sheetName val="套数"/>
      <sheetName val="总指标"/>
      <sheetName val="2004年"/>
      <sheetName val="2006年"/>
      <sheetName val="2005年"/>
      <sheetName val="资本化利息分配表"/>
      <sheetName val="面积指标"/>
      <sheetName val="Aging Datasheet"/>
      <sheetName val="CFS"/>
      <sheetName val="参数表"/>
      <sheetName val="敏感参数"/>
      <sheetName val="22"/>
      <sheetName val="24"/>
      <sheetName val="Module3"/>
      <sheetName val="Module2"/>
      <sheetName val="Module1"/>
      <sheetName val="综合计算表(饰面)"/>
      <sheetName val="综合计算表 (2)"/>
      <sheetName val="给排水管道"/>
      <sheetName val="柱计算"/>
      <sheetName val="给排水工程量计算书"/>
      <sheetName val="指标表"/>
      <sheetName val="车库"/>
      <sheetName val="造价汇总表"/>
      <sheetName val="建筑做法"/>
      <sheetName val="土建图纸疑问"/>
      <sheetName val="水电图纸疑问"/>
      <sheetName val="物业共用部位接管验收标准29120620修改版"/>
      <sheetName val="土建含量表"/>
      <sheetName val="7.3期土建清单【地下室】"/>
      <sheetName val="7.3期水电清单【地下室】"/>
      <sheetName val="B43~B46#土建清单【塔楼】"/>
      <sheetName val="B43~B46#水电清单【塔楼】"/>
      <sheetName val="措施项目清单"/>
      <sheetName val="土建甲供材统计表"/>
      <sheetName val="水电甲供应材统计表"/>
      <sheetName val="甲限价材"/>
      <sheetName val="主要人工、材料、机械单价表"/>
      <sheetName val="零星项目综合单价表"/>
      <sheetName val="建筑面积"/>
      <sheetName val="5期B栋会所装饰精装修"/>
      <sheetName val="装修部份工程量"/>
      <sheetName val="安装部分工程量"/>
      <sheetName val="安装部分清单"/>
      <sheetName val="装修部份清单"/>
      <sheetName val="甲供料表"/>
      <sheetName val="人工挖孔桩"/>
      <sheetName val="承台(木模)"/>
      <sheetName val="基础梁"/>
      <sheetName val="计算试"/>
      <sheetName val="砖墙"/>
      <sheetName val="门窗表"/>
      <sheetName val="Sheet1"/>
      <sheetName val="合同清单"/>
      <sheetName val="C1"/>
      <sheetName val="C2"/>
      <sheetName val="C3改"/>
      <sheetName val="C3"/>
      <sheetName val="C4改"/>
      <sheetName val="C4"/>
      <sheetName val="C5"/>
      <sheetName val="C5&quot;"/>
      <sheetName val="C10"/>
      <sheetName val="C11"/>
      <sheetName val="C12"/>
      <sheetName val="C13"/>
      <sheetName val="C14"/>
      <sheetName val="C15"/>
      <sheetName val="C16"/>
      <sheetName val="C17"/>
      <sheetName val="C18"/>
      <sheetName val="C19"/>
      <sheetName val="C20"/>
      <sheetName val="C21"/>
      <sheetName val="C22"/>
      <sheetName val="C23"/>
      <sheetName val="C24"/>
      <sheetName val="C25改"/>
      <sheetName val="C25"/>
      <sheetName val="C26改"/>
      <sheetName val="C26"/>
      <sheetName val="C27"/>
      <sheetName val="C28"/>
      <sheetName val="C29"/>
      <sheetName val="C30"/>
      <sheetName val="C31"/>
      <sheetName val="C32"/>
      <sheetName val="C33"/>
      <sheetName val="C34"/>
      <sheetName val="C35"/>
      <sheetName val="C37"/>
      <sheetName val="C38"/>
      <sheetName val="C39"/>
      <sheetName val="C40"/>
      <sheetName val="C41"/>
      <sheetName val="C42"/>
      <sheetName val="C43"/>
      <sheetName val="C44"/>
      <sheetName val="C45"/>
      <sheetName val="C46改"/>
      <sheetName val="C46"/>
      <sheetName val="C47"/>
      <sheetName val="LC0615A"/>
      <sheetName val="LC0615"/>
      <sheetName val="LMC2124"/>
      <sheetName val="LM49"/>
      <sheetName val="LM1"/>
      <sheetName val="LM2"/>
      <sheetName val="LM3"/>
      <sheetName val="LM5"/>
      <sheetName val="sheet2"/>
      <sheetName val="成本汇总 "/>
      <sheetName val="施工参考单价报价表"/>
      <sheetName val="甲指乙供材料报价表"/>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其它工作项目报价清单"/>
      <sheetName val="包干费用报价表"/>
      <sheetName val="材料耗用量表"/>
      <sheetName val="甲方、三方分包工程"/>
      <sheetName val="甲方、三方材料"/>
      <sheetName val="实体项目清单(5＃住宅楼) (2)"/>
      <sheetName val="eqpmad2"/>
      <sheetName val="土建直接费"/>
      <sheetName val="安装直接费"/>
      <sheetName val="整体措施费"/>
      <sheetName val="其它措施费"/>
      <sheetName val="项目管理费用(土建)"/>
      <sheetName val="项目管理费用(安装)"/>
      <sheetName val="临电临水措施费"/>
      <sheetName val="项目成本汇总"/>
      <sheetName val="编制总说明"/>
      <sheetName val="工程量清单报价表"/>
      <sheetName val="MQ1"/>
      <sheetName val="MQ2"/>
      <sheetName val="MQ3"/>
      <sheetName val="MQ4"/>
      <sheetName val="MQ5"/>
      <sheetName val="MQ6"/>
      <sheetName val="MQ7"/>
      <sheetName val="MQ8"/>
      <sheetName val="MQ9"/>
      <sheetName val="MQ10"/>
      <sheetName val="MQ11"/>
      <sheetName val="MQ12"/>
      <sheetName val="MQ13"/>
      <sheetName val="MQ14"/>
      <sheetName val="MQ15"/>
      <sheetName val="MQ16"/>
      <sheetName val="MQ17"/>
      <sheetName val="MQ18"/>
      <sheetName val="玻璃顶蓬A"/>
      <sheetName val="玻璃顶蓬B"/>
      <sheetName val="玻璃顶蓬C"/>
      <sheetName val="玻璃顶蓬D"/>
      <sheetName val="MQ1不锈钢雨篷"/>
      <sheetName val="MQ2不锈钢雨篷"/>
      <sheetName val="MQ3不锈钢雨篷"/>
      <sheetName val="MQ4不锈钢雨篷"/>
      <sheetName val="MQ5-7不锈钢雨篷"/>
      <sheetName val="MQ8不锈钢雨篷"/>
      <sheetName val="MQ9不锈钢雨篷"/>
      <sheetName val="MQ10不锈钢雨篷"/>
      <sheetName val="LBC1"/>
      <sheetName val="LBC2"/>
      <sheetName val="LBC3"/>
      <sheetName val="材料清单"/>
      <sheetName val="材料单"/>
      <sheetName val="金御华府"/>
      <sheetName val="兰乔圣菲"/>
      <sheetName val="金域华庭"/>
      <sheetName val="瓷砖"/>
      <sheetName val="木饰面"/>
      <sheetName val="木地板"/>
      <sheetName val="软包"/>
      <sheetName val="墙纸"/>
      <sheetName val="马赛克"/>
      <sheetName val="摩恩洁具"/>
      <sheetName val="地毯"/>
      <sheetName val="乐家洁具"/>
      <sheetName val="清镜"/>
      <sheetName val="铝扣板"/>
      <sheetName val="灯具"/>
      <sheetName val="方太市场价"/>
      <sheetName val="洁具（五金）"/>
      <sheetName val="板材（木制品）"/>
      <sheetName val="零星附材"/>
      <sheetName val="欧普照明"/>
      <sheetName val="石材报价"/>
      <sheetName val="与万科谈的价钱"/>
      <sheetName val="乳胶漆与万科的合同价"/>
      <sheetName val="江宁新指标"/>
      <sheetName val="叠拼"/>
      <sheetName val="复式"/>
      <sheetName val="平层"/>
      <sheetName val="独立商业"/>
      <sheetName val="地下超市"/>
      <sheetName val="Mp-team 1"/>
      <sheetName val="土地款支出"/>
      <sheetName val="规划指标表"/>
      <sheetName val="下拉菜单"/>
      <sheetName val="审批表"/>
      <sheetName val="施工方实际施工量"/>
      <sheetName val="备忘"/>
      <sheetName val="协议清单"/>
      <sheetName val="说明"/>
      <sheetName val="结算书计价清单"/>
      <sheetName val="加工砖价格"/>
      <sheetName val="结算对帐单"/>
      <sheetName val="甲供材"/>
      <sheetName val="中天梯级"/>
      <sheetName val="中天装饰"/>
      <sheetName val="海辰装饰"/>
      <sheetName val="海辰梯级砖"/>
      <sheetName val="班组分布楼栋"/>
      <sheetName val="财务明细"/>
      <sheetName val="项目实际用量明细表"/>
      <sheetName val="石材班组材料用量"/>
      <sheetName val="钢架班组材料用量"/>
      <sheetName val="财务明细表"/>
      <sheetName val="石材购买量统计"/>
      <sheetName val="6月30日前已落架楼栋工程量"/>
      <sheetName val="班组材料领用汇总"/>
      <sheetName val="材料外调清单"/>
      <sheetName val="班组分布楼栋1"/>
      <sheetName val="已完工楼栋情况列表"/>
      <sheetName val="单价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外装修"/>
      <sheetName val="门窗表"/>
      <sheetName val="汇总表"/>
      <sheetName val="基础项目"/>
      <sheetName val="21"/>
    </sheetNames>
    <sheetDataSet>
      <sheetData sheetId="0" refreshError="1"/>
      <sheetData sheetId="1" refreshError="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编制说明"/>
      <sheetName val="Sheet1"/>
      <sheetName val="目标成本汇总表"/>
      <sheetName val="板房区目标成本"/>
      <sheetName val="ABC区目标成本"/>
      <sheetName val="DEF区目标成本"/>
      <sheetName val="XX区目标成本"/>
      <sheetName val="参考科目及对应合同"/>
      <sheetName val="Sheet2"/>
      <sheetName val="21"/>
      <sheetName val="5201.2004"/>
      <sheetName val="#REF!"/>
      <sheetName val="分部分项工程量清单计价表"/>
      <sheetName val="对讲门禁系统"/>
      <sheetName val="6、电子围栏及巡更系统"/>
      <sheetName val="机房设备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BAU"/>
      <sheetName val="VXXX"/>
      <sheetName val="매출채권"/>
      <sheetName val="TOT"/>
      <sheetName val="CPU"/>
      <sheetName val="IAU"/>
      <sheetName val="손익계획"/>
      <sheetName val="손익계획4월"/>
      <sheetName val="수금계획"/>
      <sheetName val="수주월별"/>
      <sheetName val="매출월별"/>
      <sheetName val="DATA"/>
      <sheetName val="点表"/>
      <sheetName val="#REF!"/>
      <sheetName val="Combo"/>
      <sheetName val="Data2"/>
      <sheetName val="LIST"/>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封面"/>
      <sheetName val="审核编制说明"/>
      <sheetName val="汇总表"/>
      <sheetName val="监控系统清单"/>
      <sheetName val="车库监控系统清单"/>
      <sheetName val="出入口管理系统清单"/>
      <sheetName val="机房监控中心设备清单"/>
      <sheetName val="可视对讲清单"/>
      <sheetName val="周界报警设备"/>
      <sheetName val="WIFI覆盖系统"/>
      <sheetName val="访客管理系统"/>
      <sheetName val="智能家居"/>
      <sheetName val="智能家居管线"/>
      <sheetName val="户型统计"/>
      <sheetName val="弱电智能化系统综合单价"/>
      <sheetName val="成本"/>
      <sheetName val="nc依据"/>
      <sheetName val="报价库"/>
      <sheetName val="分部分项工程量清单计价表"/>
      <sheetName val="板房区目标成本"/>
      <sheetName val="21"/>
      <sheetName val="5201.2004"/>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Combo"/>
      <sheetName val="#REF!"/>
      <sheetName val="Data2"/>
      <sheetName val="Data"/>
      <sheetName val="Sheet9"/>
      <sheetName val="Sheet2"/>
      <sheetName val="BA-Pl"/>
      <sheetName val="LIST"/>
      <sheetName val="分部分项工程量清单计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확정실적"/>
      <sheetName val="Combo"/>
      <sheetName val="Sheet9"/>
      <sheetName val="BA-Pl"/>
      <sheetName val="报价"/>
      <sheetName val="Sheet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指标及含量分配"/>
      <sheetName val="填报指引"/>
      <sheetName val="清单总目录"/>
      <sheetName val="投标总价表"/>
      <sheetName val="1.1#清单"/>
      <sheetName val="1.2#清单"/>
      <sheetName val="1.3#清单"/>
      <sheetName val="2∽12#土建工程量清单计价汇总表"/>
      <sheetName val="大商业部分清单"/>
      <sheetName val="大商业中酒店、商铺"/>
      <sheetName val="住宅楼部分"/>
      <sheetName val="土建工程综合单价表"/>
      <sheetName val="土建工程综合单价组价明细表"/>
      <sheetName val="点表"/>
      <sheetName val="확정실적"/>
      <sheetName val="Combo"/>
      <sheetName val="Sheet2"/>
      <sheetName val="BA-Pl"/>
      <sheetName val="Data2"/>
      <sheetName val="Data"/>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REF!"/>
      <sheetName val="Combo"/>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XEM20"/>
  <sheetViews>
    <sheetView tabSelected="1" workbookViewId="0">
      <selection activeCell="I16" sqref="I16"/>
    </sheetView>
  </sheetViews>
  <sheetFormatPr defaultColWidth="9" defaultRowHeight="25" customHeight="1"/>
  <cols>
    <col min="1" max="1" width="6.26666666666667" style="64" customWidth="1"/>
    <col min="2" max="2" width="26" style="110" customWidth="1"/>
    <col min="3" max="3" width="17.6416666666667" style="166" customWidth="1"/>
    <col min="4" max="4" width="20.9416666666667" style="167" customWidth="1"/>
    <col min="5" max="11" width="9" style="64"/>
    <col min="12" max="16331" width="19.2666666666667" style="64"/>
    <col min="16332" max="16349" width="9" style="64"/>
    <col min="16350" max="16384" width="9" style="168"/>
  </cols>
  <sheetData>
    <row r="1" ht="45" customHeight="1" spans="1:4 16352:16367">
      <c r="A1" s="169" t="s">
        <v>0</v>
      </c>
      <c r="B1" s="170"/>
      <c r="C1" s="171"/>
      <c r="D1" s="172"/>
    </row>
    <row r="2" ht="19" customHeight="1" spans="1:4 16352:16367">
      <c r="A2" s="173" t="s">
        <v>1</v>
      </c>
      <c r="B2" s="174" t="s">
        <v>2</v>
      </c>
      <c r="C2" s="175" t="s">
        <v>3</v>
      </c>
      <c r="D2" s="176" t="s">
        <v>4</v>
      </c>
    </row>
    <row r="3" ht="19" customHeight="1" spans="1:4 16352:16367">
      <c r="A3" s="177">
        <v>1</v>
      </c>
      <c r="B3" s="123" t="s">
        <v>5</v>
      </c>
      <c r="C3" s="178"/>
      <c r="D3" s="111"/>
    </row>
    <row r="4" ht="19" customHeight="1" spans="1:4 16352:16367">
      <c r="A4" s="177">
        <v>2</v>
      </c>
      <c r="B4" s="123" t="s">
        <v>6</v>
      </c>
      <c r="C4" s="178"/>
      <c r="D4" s="111"/>
    </row>
    <row r="5" ht="19" customHeight="1" spans="1:4 16352:16367">
      <c r="A5" s="177">
        <v>3</v>
      </c>
      <c r="B5" s="179" t="s">
        <v>7</v>
      </c>
      <c r="C5" s="178"/>
      <c r="D5" s="176"/>
    </row>
    <row r="6" ht="19" customHeight="1" spans="1:4 16352:16367">
      <c r="A6" s="177">
        <v>4</v>
      </c>
      <c r="B6" s="123" t="s">
        <v>8</v>
      </c>
      <c r="C6" s="178"/>
      <c r="D6" s="111"/>
    </row>
    <row r="7" ht="19" customHeight="1" spans="1:4 16352:16367">
      <c r="A7" s="177">
        <v>5</v>
      </c>
      <c r="B7" s="123" t="s">
        <v>9</v>
      </c>
      <c r="C7" s="178"/>
      <c r="D7" s="111"/>
    </row>
    <row r="8" s="64" customFormat="1" ht="19" customHeight="1" spans="1:4 16352:16367">
      <c r="A8" s="177">
        <v>6</v>
      </c>
      <c r="B8" s="123" t="s">
        <v>10</v>
      </c>
      <c r="C8" s="178"/>
      <c r="D8" s="111"/>
      <c r="XDX8" s="168"/>
      <c r="XDY8" s="168"/>
      <c r="XDZ8" s="168"/>
      <c r="XEA8" s="168"/>
      <c r="XEB8" s="168"/>
      <c r="XEC8" s="168"/>
      <c r="XED8" s="168"/>
      <c r="XEE8" s="168"/>
      <c r="XEF8" s="168"/>
      <c r="XEG8" s="168"/>
      <c r="XEH8" s="168"/>
      <c r="XEI8" s="168"/>
      <c r="XEJ8" s="168"/>
      <c r="XEK8" s="168"/>
      <c r="XEL8" s="168"/>
      <c r="XEM8" s="168"/>
    </row>
    <row r="9" ht="19" customHeight="1" spans="1:4 16352:16367">
      <c r="A9" s="177">
        <v>7</v>
      </c>
      <c r="B9" s="123" t="s">
        <v>11</v>
      </c>
      <c r="C9" s="178"/>
      <c r="D9" s="111"/>
    </row>
    <row r="10" ht="19" customHeight="1" spans="1:4 16352:16367">
      <c r="A10" s="177">
        <v>8</v>
      </c>
      <c r="B10" s="123" t="s">
        <v>12</v>
      </c>
      <c r="C10" s="178"/>
      <c r="D10" s="111"/>
    </row>
    <row r="11" ht="19" customHeight="1" spans="1:4 16352:16367">
      <c r="A11" s="177">
        <v>9</v>
      </c>
      <c r="B11" s="123" t="s">
        <v>13</v>
      </c>
      <c r="C11" s="178"/>
      <c r="D11" s="111"/>
    </row>
    <row r="12" ht="19" customHeight="1" spans="1:4 16352:16367">
      <c r="A12" s="177">
        <v>10</v>
      </c>
      <c r="B12" s="123" t="s">
        <v>14</v>
      </c>
      <c r="C12" s="178"/>
      <c r="D12" s="111"/>
    </row>
    <row r="13" s="64" customFormat="1" ht="19" customHeight="1" spans="1:4 16352:16367">
      <c r="A13" s="177">
        <v>11</v>
      </c>
      <c r="B13" s="123" t="s">
        <v>15</v>
      </c>
      <c r="C13" s="178"/>
      <c r="D13" s="111"/>
      <c r="XDX13" s="168"/>
      <c r="XDY13" s="168"/>
      <c r="XDZ13" s="168"/>
      <c r="XEA13" s="168"/>
      <c r="XEB13" s="168"/>
      <c r="XEC13" s="168"/>
      <c r="XED13" s="168"/>
      <c r="XEE13" s="168"/>
      <c r="XEF13" s="168"/>
      <c r="XEG13" s="168"/>
      <c r="XEH13" s="168"/>
      <c r="XEI13" s="168"/>
      <c r="XEJ13" s="168"/>
      <c r="XEK13" s="168"/>
      <c r="XEL13" s="168"/>
      <c r="XEM13" s="168"/>
    </row>
    <row r="14" s="64" customFormat="1" ht="19" customHeight="1" spans="1:4 16352:16367">
      <c r="A14" s="177">
        <v>12</v>
      </c>
      <c r="B14" s="123" t="s">
        <v>16</v>
      </c>
      <c r="C14" s="178"/>
      <c r="D14" s="111"/>
      <c r="XDX14" s="168"/>
      <c r="XDY14" s="168"/>
      <c r="XDZ14" s="168"/>
      <c r="XEA14" s="168"/>
      <c r="XEB14" s="168"/>
      <c r="XEC14" s="168"/>
      <c r="XED14" s="168"/>
      <c r="XEE14" s="168"/>
      <c r="XEF14" s="168"/>
      <c r="XEG14" s="168"/>
      <c r="XEH14" s="168"/>
      <c r="XEI14" s="168"/>
      <c r="XEJ14" s="168"/>
      <c r="XEK14" s="168"/>
      <c r="XEL14" s="168"/>
      <c r="XEM14" s="168"/>
    </row>
    <row r="15" ht="19" customHeight="1" spans="1:4 16352:16367">
      <c r="A15" s="177">
        <v>13</v>
      </c>
      <c r="B15" s="180" t="s">
        <v>17</v>
      </c>
      <c r="C15" s="72"/>
      <c r="D15" s="111"/>
    </row>
    <row r="16" ht="19" customHeight="1" spans="1:4 16352:16367">
      <c r="A16" s="177">
        <v>14</v>
      </c>
      <c r="B16" s="181" t="s">
        <v>18</v>
      </c>
      <c r="C16" s="72"/>
      <c r="D16" s="111"/>
    </row>
    <row r="17" customHeight="1" spans="1:4">
      <c r="A17" s="65"/>
      <c r="B17" s="182"/>
      <c r="C17" s="65"/>
      <c r="D17" s="65"/>
    </row>
    <row r="18" customHeight="1" spans="1:4">
      <c r="C18" s="183" t="s">
        <v>19</v>
      </c>
      <c r="D18" s="184"/>
    </row>
    <row r="19" customHeight="1" spans="1:4">
      <c r="C19" s="183" t="s">
        <v>20</v>
      </c>
      <c r="D19" s="184"/>
    </row>
    <row r="20" customHeight="1" spans="1:4">
      <c r="C20" s="183" t="s">
        <v>21</v>
      </c>
      <c r="D20" s="184"/>
    </row>
  </sheetData>
  <mergeCells count="1">
    <mergeCell ref="A1:D1"/>
  </mergeCells>
  <printOptions horizontalCentered="1" verticalCentered="1"/>
  <pageMargins left="0.251388888888889" right="0.251388888888889" top="0.751388888888889" bottom="0.751388888888889" header="0.298611111111111" footer="0.29861111111111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zoomScaleSheetLayoutView="115" workbookViewId="0">
      <pane ySplit="2" topLeftCell="A9" activePane="bottomLeft" state="frozen"/>
      <selection/>
      <selection pane="bottomLeft" activeCell="L12" sqref="L12"/>
    </sheetView>
  </sheetViews>
  <sheetFormatPr defaultColWidth="9" defaultRowHeight="25" customHeight="1"/>
  <cols>
    <col min="1" max="1" width="5.64166666666667" style="65" customWidth="1"/>
    <col min="2" max="2" width="18.6416666666667" style="65" customWidth="1"/>
    <col min="3" max="4" width="28.6416666666667" style="65" customWidth="1"/>
    <col min="5" max="5" width="11.55" style="65" customWidth="1"/>
    <col min="6" max="6" width="5.64166666666667" style="65" customWidth="1"/>
    <col min="7" max="7" width="12.6416666666667" style="66" customWidth="1"/>
    <col min="8" max="8" width="9.55" style="67" customWidth="1"/>
    <col min="9" max="9" width="13.1" style="67" customWidth="1"/>
    <col min="10" max="10" width="9.55" style="66" customWidth="1"/>
    <col min="11" max="11" width="5.175" style="65" customWidth="1"/>
    <col min="12" max="16362" width="9" style="65"/>
    <col min="16363" max="16364" width="19.2666666666667" style="65"/>
    <col min="16365" max="16384" width="9" style="65"/>
  </cols>
  <sheetData>
    <row r="1" ht="32.15" customHeight="1" spans="1:11">
      <c r="A1" s="68" t="s">
        <v>357</v>
      </c>
      <c r="B1" s="68"/>
      <c r="C1" s="68"/>
      <c r="D1" s="68"/>
      <c r="E1" s="68"/>
      <c r="F1" s="68"/>
      <c r="G1" s="68"/>
      <c r="H1" s="68"/>
      <c r="I1" s="68"/>
      <c r="J1" s="68"/>
    </row>
    <row r="2" customHeight="1" spans="1:11">
      <c r="A2" s="69" t="s">
        <v>1</v>
      </c>
      <c r="B2" s="69" t="s">
        <v>23</v>
      </c>
      <c r="C2" s="70" t="s">
        <v>24</v>
      </c>
      <c r="D2" s="70" t="s">
        <v>25</v>
      </c>
      <c r="E2" s="70" t="s">
        <v>26</v>
      </c>
      <c r="F2" s="70" t="s">
        <v>27</v>
      </c>
      <c r="G2" s="71" t="s">
        <v>28</v>
      </c>
      <c r="H2" s="72" t="s">
        <v>29</v>
      </c>
      <c r="I2" s="72" t="s">
        <v>30</v>
      </c>
      <c r="J2" s="73" t="s">
        <v>4</v>
      </c>
    </row>
    <row r="3" s="64" customFormat="1" customHeight="1" spans="1:11">
      <c r="A3" s="74" t="s">
        <v>146</v>
      </c>
      <c r="B3" s="75"/>
      <c r="C3" s="76"/>
      <c r="D3" s="76"/>
      <c r="E3" s="76"/>
      <c r="F3" s="78"/>
      <c r="G3" s="78"/>
      <c r="H3" s="78"/>
      <c r="I3" s="78"/>
      <c r="J3" s="79"/>
    </row>
    <row r="4" ht="32" customHeight="1" spans="1:11">
      <c r="A4" s="80">
        <v>1</v>
      </c>
      <c r="B4" s="97" t="s">
        <v>358</v>
      </c>
      <c r="C4" s="82" t="s">
        <v>359</v>
      </c>
      <c r="D4" s="82" t="s">
        <v>360</v>
      </c>
      <c r="E4" s="83" t="s">
        <v>361</v>
      </c>
      <c r="F4" s="84" t="s">
        <v>362</v>
      </c>
      <c r="G4" s="85">
        <v>8.45</v>
      </c>
      <c r="H4" s="86" t="s">
        <v>45</v>
      </c>
      <c r="I4" s="87">
        <v>0</v>
      </c>
      <c r="J4" s="106" t="s">
        <v>363</v>
      </c>
    </row>
    <row r="5" customHeight="1" spans="1:11">
      <c r="A5" s="80">
        <v>2</v>
      </c>
      <c r="B5" s="80" t="s">
        <v>364</v>
      </c>
      <c r="C5" s="82" t="s">
        <v>365</v>
      </c>
      <c r="D5" s="82" t="s">
        <v>366</v>
      </c>
      <c r="E5" s="83" t="s">
        <v>35</v>
      </c>
      <c r="F5" s="84" t="s">
        <v>36</v>
      </c>
      <c r="G5" s="85">
        <v>21</v>
      </c>
      <c r="H5" s="86"/>
      <c r="I5" s="87">
        <f>G5*H5</f>
        <v>0</v>
      </c>
      <c r="J5" s="88" t="s">
        <v>52</v>
      </c>
    </row>
    <row r="6" customHeight="1" spans="1:11">
      <c r="A6" s="80">
        <v>3</v>
      </c>
      <c r="B6" s="97" t="s">
        <v>367</v>
      </c>
      <c r="C6" s="82" t="s">
        <v>368</v>
      </c>
      <c r="D6" s="82" t="s">
        <v>369</v>
      </c>
      <c r="E6" s="83" t="s">
        <v>35</v>
      </c>
      <c r="F6" s="84" t="s">
        <v>36</v>
      </c>
      <c r="G6" s="85">
        <v>21</v>
      </c>
      <c r="H6" s="86"/>
      <c r="I6" s="87">
        <f>G6*H6</f>
        <v>0</v>
      </c>
      <c r="J6" s="88" t="s">
        <v>52</v>
      </c>
    </row>
    <row r="7" s="64" customFormat="1" customHeight="1" spans="1:11">
      <c r="A7" s="90" t="s">
        <v>64</v>
      </c>
      <c r="B7" s="91"/>
      <c r="C7" s="92"/>
      <c r="D7" s="92"/>
      <c r="E7" s="92"/>
      <c r="F7" s="93"/>
      <c r="G7" s="94"/>
      <c r="H7" s="107"/>
      <c r="I7" s="95"/>
      <c r="J7" s="96"/>
      <c r="K7" s="65"/>
    </row>
    <row r="8" s="64" customFormat="1" customHeight="1" spans="1:11">
      <c r="A8" s="80">
        <v>1</v>
      </c>
      <c r="B8" s="97" t="s">
        <v>179</v>
      </c>
      <c r="C8" s="82" t="s">
        <v>180</v>
      </c>
      <c r="D8" s="82" t="s">
        <v>247</v>
      </c>
      <c r="E8" s="83" t="s">
        <v>182</v>
      </c>
      <c r="F8" s="83" t="s">
        <v>36</v>
      </c>
      <c r="G8" s="85">
        <v>1</v>
      </c>
      <c r="H8" s="86"/>
      <c r="I8" s="87">
        <f>G8*H8</f>
        <v>0</v>
      </c>
      <c r="J8" s="96" t="s">
        <v>37</v>
      </c>
      <c r="K8" s="65"/>
    </row>
    <row r="9" s="64" customFormat="1" customHeight="1" spans="1:11">
      <c r="A9" s="80">
        <v>2</v>
      </c>
      <c r="B9" s="97" t="s">
        <v>370</v>
      </c>
      <c r="C9" s="108" t="s">
        <v>371</v>
      </c>
      <c r="D9" s="82" t="s">
        <v>370</v>
      </c>
      <c r="E9" s="83" t="s">
        <v>182</v>
      </c>
      <c r="F9" s="83" t="s">
        <v>68</v>
      </c>
      <c r="G9" s="85">
        <v>1</v>
      </c>
      <c r="H9" s="86" t="s">
        <v>45</v>
      </c>
      <c r="I9" s="87">
        <v>0</v>
      </c>
      <c r="J9" s="96" t="s">
        <v>372</v>
      </c>
      <c r="K9" s="65"/>
    </row>
    <row r="10" s="64" customFormat="1" customHeight="1" spans="1:11">
      <c r="A10" s="74" t="s">
        <v>87</v>
      </c>
      <c r="B10" s="75"/>
      <c r="C10" s="76"/>
      <c r="D10" s="76"/>
      <c r="E10" s="76"/>
      <c r="F10" s="78"/>
      <c r="G10" s="78"/>
      <c r="H10" s="109"/>
      <c r="I10" s="78"/>
      <c r="J10" s="96"/>
      <c r="K10" s="65"/>
    </row>
    <row r="11" s="64" customFormat="1" customHeight="1" spans="1:11">
      <c r="A11" s="80">
        <v>1</v>
      </c>
      <c r="B11" s="97" t="s">
        <v>88</v>
      </c>
      <c r="C11" s="98" t="s">
        <v>373</v>
      </c>
      <c r="D11" s="98" t="s">
        <v>374</v>
      </c>
      <c r="E11" s="83" t="s">
        <v>41</v>
      </c>
      <c r="F11" s="83" t="s">
        <v>91</v>
      </c>
      <c r="G11" s="85">
        <v>50</v>
      </c>
      <c r="H11" s="86"/>
      <c r="I11" s="87">
        <f>G11*H11</f>
        <v>0</v>
      </c>
      <c r="J11" s="96" t="s">
        <v>37</v>
      </c>
      <c r="K11" s="65"/>
    </row>
    <row r="12" s="64" customFormat="1" customHeight="1" spans="1:11">
      <c r="A12" s="80">
        <v>2</v>
      </c>
      <c r="B12" s="97" t="s">
        <v>88</v>
      </c>
      <c r="C12" s="98" t="s">
        <v>200</v>
      </c>
      <c r="D12" s="98" t="s">
        <v>201</v>
      </c>
      <c r="E12" s="83" t="s">
        <v>35</v>
      </c>
      <c r="F12" s="83" t="s">
        <v>91</v>
      </c>
      <c r="G12" s="85">
        <v>1000</v>
      </c>
      <c r="H12" s="86"/>
      <c r="I12" s="87">
        <f>G12*H12</f>
        <v>0</v>
      </c>
      <c r="J12" s="96" t="s">
        <v>37</v>
      </c>
      <c r="K12" s="65"/>
    </row>
    <row r="13" s="64" customFormat="1" customHeight="1" spans="1:11">
      <c r="A13" s="80">
        <v>3</v>
      </c>
      <c r="B13" s="97" t="s">
        <v>88</v>
      </c>
      <c r="C13" s="98" t="s">
        <v>198</v>
      </c>
      <c r="D13" s="98" t="s">
        <v>199</v>
      </c>
      <c r="E13" s="83" t="s">
        <v>35</v>
      </c>
      <c r="F13" s="83" t="s">
        <v>91</v>
      </c>
      <c r="G13" s="85">
        <v>1220</v>
      </c>
      <c r="H13" s="86"/>
      <c r="I13" s="87">
        <f>G13*H13</f>
        <v>0</v>
      </c>
      <c r="J13" s="96" t="s">
        <v>37</v>
      </c>
      <c r="K13" s="65"/>
    </row>
    <row r="14" s="64" customFormat="1" customHeight="1" spans="1:11">
      <c r="A14" s="80">
        <v>4</v>
      </c>
      <c r="B14" s="97" t="s">
        <v>208</v>
      </c>
      <c r="C14" s="99" t="s">
        <v>375</v>
      </c>
      <c r="D14" s="100" t="s">
        <v>278</v>
      </c>
      <c r="E14" s="83" t="s">
        <v>41</v>
      </c>
      <c r="F14" s="83" t="s">
        <v>91</v>
      </c>
      <c r="G14" s="85">
        <v>356</v>
      </c>
      <c r="H14" s="86"/>
      <c r="I14" s="87">
        <f>G14*H14</f>
        <v>0</v>
      </c>
      <c r="J14" s="80" t="s">
        <v>211</v>
      </c>
      <c r="K14" s="65"/>
    </row>
    <row r="15" s="64" customFormat="1" customHeight="1" spans="1:11">
      <c r="A15" s="80">
        <v>5</v>
      </c>
      <c r="B15" s="97" t="s">
        <v>208</v>
      </c>
      <c r="C15" s="99" t="s">
        <v>317</v>
      </c>
      <c r="D15" s="100" t="s">
        <v>318</v>
      </c>
      <c r="E15" s="83" t="s">
        <v>41</v>
      </c>
      <c r="F15" s="83" t="s">
        <v>91</v>
      </c>
      <c r="G15" s="85">
        <v>356</v>
      </c>
      <c r="H15" s="86"/>
      <c r="I15" s="87">
        <f>G15*H15</f>
        <v>0</v>
      </c>
      <c r="J15" s="80" t="s">
        <v>211</v>
      </c>
      <c r="K15" s="65"/>
    </row>
    <row r="16" s="64" customFormat="1" customHeight="1" spans="1:11">
      <c r="A16" s="74" t="s">
        <v>104</v>
      </c>
      <c r="B16" s="75"/>
      <c r="C16" s="76"/>
      <c r="D16" s="76"/>
      <c r="E16" s="76"/>
      <c r="F16" s="78"/>
      <c r="G16" s="78"/>
      <c r="H16" s="78"/>
      <c r="I16" s="78"/>
      <c r="J16" s="79"/>
    </row>
    <row r="17" s="64" customFormat="1" customHeight="1" spans="1:10">
      <c r="A17" s="80">
        <v>1</v>
      </c>
      <c r="B17" s="102" t="s">
        <v>105</v>
      </c>
      <c r="C17" s="103"/>
      <c r="D17" s="103"/>
      <c r="E17" s="103"/>
      <c r="F17" s="104"/>
      <c r="G17" s="104"/>
      <c r="H17" s="86"/>
      <c r="I17" s="105">
        <f>SUM(I4:I15)</f>
        <v>0</v>
      </c>
      <c r="J17" s="104"/>
    </row>
  </sheetData>
  <mergeCells count="3">
    <mergeCell ref="A1:J1"/>
    <mergeCell ref="A7:B7"/>
    <mergeCell ref="B17:C17"/>
  </mergeCells>
  <pageMargins left="0.75" right="0.75" top="1" bottom="1" header="0.5" footer="0.5"/>
  <pageSetup paperSize="9" scale="8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85" zoomScaleNormal="85" zoomScaleSheetLayoutView="115" workbookViewId="0">
      <pane ySplit="2" topLeftCell="A3" activePane="bottomLeft" state="frozen"/>
      <selection/>
      <selection pane="bottomLeft" activeCell="M15" sqref="M15"/>
    </sheetView>
  </sheetViews>
  <sheetFormatPr defaultColWidth="9" defaultRowHeight="25" customHeight="1"/>
  <cols>
    <col min="1" max="1" width="5.64166666666667" style="65" customWidth="1"/>
    <col min="2" max="2" width="18.6416666666667" style="65" customWidth="1"/>
    <col min="3" max="4" width="28.6416666666667" style="65" customWidth="1"/>
    <col min="5" max="5" width="10.55" style="66" customWidth="1"/>
    <col min="6" max="6" width="5.64166666666667" style="65" customWidth="1"/>
    <col min="7" max="7" width="12.6416666666667" style="66" customWidth="1"/>
    <col min="8" max="9" width="10.45" style="67" customWidth="1"/>
    <col min="10" max="10" width="10.45" style="66" customWidth="1"/>
    <col min="11" max="11" width="4.725" style="65" customWidth="1"/>
    <col min="12" max="16363" width="9" style="65"/>
    <col min="16364" max="16365" width="19.2666666666667" style="65"/>
    <col min="16366" max="16384" width="9" style="65"/>
  </cols>
  <sheetData>
    <row r="1" ht="32.15" customHeight="1" spans="1:11">
      <c r="A1" s="68" t="s">
        <v>376</v>
      </c>
      <c r="B1" s="68"/>
      <c r="C1" s="68"/>
      <c r="D1" s="68"/>
      <c r="E1" s="68"/>
      <c r="F1" s="68"/>
      <c r="G1" s="68"/>
      <c r="H1" s="68"/>
      <c r="I1" s="68"/>
      <c r="J1" s="68"/>
    </row>
    <row r="2" ht="28" customHeight="1" spans="1:11">
      <c r="A2" s="69" t="s">
        <v>1</v>
      </c>
      <c r="B2" s="69" t="s">
        <v>23</v>
      </c>
      <c r="C2" s="70" t="s">
        <v>24</v>
      </c>
      <c r="D2" s="70" t="s">
        <v>25</v>
      </c>
      <c r="E2" s="70" t="s">
        <v>26</v>
      </c>
      <c r="F2" s="70" t="s">
        <v>27</v>
      </c>
      <c r="G2" s="71" t="s">
        <v>28</v>
      </c>
      <c r="H2" s="72" t="s">
        <v>29</v>
      </c>
      <c r="I2" s="72" t="s">
        <v>30</v>
      </c>
      <c r="J2" s="73" t="s">
        <v>4</v>
      </c>
    </row>
    <row r="3" s="64" customFormat="1" customHeight="1" spans="1:11">
      <c r="A3" s="74" t="s">
        <v>146</v>
      </c>
      <c r="B3" s="75"/>
      <c r="C3" s="76"/>
      <c r="D3" s="76"/>
      <c r="E3" s="77"/>
      <c r="F3" s="78"/>
      <c r="G3" s="78"/>
      <c r="H3" s="78"/>
      <c r="I3" s="78"/>
      <c r="J3" s="79"/>
    </row>
    <row r="4" customHeight="1" spans="1:11">
      <c r="A4" s="80">
        <v>1</v>
      </c>
      <c r="B4" s="81" t="s">
        <v>377</v>
      </c>
      <c r="C4" s="82" t="s">
        <v>378</v>
      </c>
      <c r="D4" s="82" t="s">
        <v>379</v>
      </c>
      <c r="E4" s="83" t="s">
        <v>361</v>
      </c>
      <c r="F4" s="84" t="s">
        <v>36</v>
      </c>
      <c r="G4" s="85">
        <v>29</v>
      </c>
      <c r="H4" s="86"/>
      <c r="I4" s="87">
        <f>G4*H4</f>
        <v>0</v>
      </c>
      <c r="J4" s="88" t="s">
        <v>37</v>
      </c>
    </row>
    <row r="5" customHeight="1" spans="1:11">
      <c r="A5" s="80">
        <v>2</v>
      </c>
      <c r="B5" s="89" t="s">
        <v>380</v>
      </c>
      <c r="C5" s="82" t="s">
        <v>381</v>
      </c>
      <c r="D5" s="82" t="s">
        <v>382</v>
      </c>
      <c r="E5" s="83" t="s">
        <v>361</v>
      </c>
      <c r="F5" s="84" t="s">
        <v>36</v>
      </c>
      <c r="G5" s="85">
        <v>29</v>
      </c>
      <c r="H5" s="86"/>
      <c r="I5" s="87">
        <f>G5*H5</f>
        <v>0</v>
      </c>
      <c r="J5" s="88" t="s">
        <v>37</v>
      </c>
    </row>
    <row r="6" customHeight="1" spans="1:11">
      <c r="A6" s="80">
        <v>3</v>
      </c>
      <c r="B6" s="89" t="s">
        <v>383</v>
      </c>
      <c r="C6" s="82" t="s">
        <v>384</v>
      </c>
      <c r="D6" s="82" t="s">
        <v>385</v>
      </c>
      <c r="E6" s="83" t="s">
        <v>361</v>
      </c>
      <c r="F6" s="84" t="s">
        <v>36</v>
      </c>
      <c r="G6" s="85">
        <v>11</v>
      </c>
      <c r="H6" s="86"/>
      <c r="I6" s="87">
        <f>G6*H6</f>
        <v>0</v>
      </c>
      <c r="J6" s="88" t="s">
        <v>37</v>
      </c>
    </row>
    <row r="7" customHeight="1" spans="1:11">
      <c r="A7" s="80">
        <v>4</v>
      </c>
      <c r="B7" s="89" t="s">
        <v>161</v>
      </c>
      <c r="C7" s="82" t="s">
        <v>386</v>
      </c>
      <c r="D7" s="82" t="s">
        <v>387</v>
      </c>
      <c r="E7" s="83" t="s">
        <v>41</v>
      </c>
      <c r="F7" s="84" t="s">
        <v>36</v>
      </c>
      <c r="G7" s="85">
        <v>11</v>
      </c>
      <c r="H7" s="86"/>
      <c r="I7" s="87">
        <f>G7*H7</f>
        <v>0</v>
      </c>
      <c r="J7" s="88" t="s">
        <v>37</v>
      </c>
    </row>
    <row r="8" s="64" customFormat="1" customHeight="1" spans="1:11">
      <c r="A8" s="90" t="s">
        <v>64</v>
      </c>
      <c r="B8" s="91"/>
      <c r="C8" s="92"/>
      <c r="D8" s="92"/>
      <c r="E8" s="93"/>
      <c r="F8" s="93"/>
      <c r="G8" s="94"/>
      <c r="H8" s="95"/>
      <c r="I8" s="95"/>
      <c r="J8" s="96"/>
      <c r="K8" s="65"/>
    </row>
    <row r="9" s="64" customFormat="1" customHeight="1" spans="1:11">
      <c r="A9" s="80">
        <v>1</v>
      </c>
      <c r="B9" s="97" t="s">
        <v>179</v>
      </c>
      <c r="C9" s="82" t="s">
        <v>180</v>
      </c>
      <c r="D9" s="82" t="s">
        <v>247</v>
      </c>
      <c r="E9" s="83" t="s">
        <v>182</v>
      </c>
      <c r="F9" s="83" t="s">
        <v>36</v>
      </c>
      <c r="G9" s="85">
        <v>1</v>
      </c>
      <c r="H9" s="86"/>
      <c r="I9" s="87">
        <f>G9*H9</f>
        <v>0</v>
      </c>
      <c r="J9" s="96" t="s">
        <v>37</v>
      </c>
      <c r="K9" s="65"/>
    </row>
    <row r="10" s="64" customFormat="1" customHeight="1" spans="1:11">
      <c r="A10" s="80">
        <v>2</v>
      </c>
      <c r="B10" s="97" t="s">
        <v>388</v>
      </c>
      <c r="C10" s="82" t="s">
        <v>389</v>
      </c>
      <c r="D10" s="82" t="s">
        <v>390</v>
      </c>
      <c r="E10" s="83" t="s">
        <v>361</v>
      </c>
      <c r="F10" s="83" t="s">
        <v>36</v>
      </c>
      <c r="G10" s="85">
        <v>1</v>
      </c>
      <c r="H10" s="86"/>
      <c r="I10" s="87">
        <f t="shared" ref="I10:I16" si="0">G10*H10</f>
        <v>0</v>
      </c>
      <c r="J10" s="96" t="s">
        <v>37</v>
      </c>
      <c r="K10" s="65"/>
    </row>
    <row r="11" s="64" customFormat="1" customHeight="1" spans="1:11">
      <c r="A11" s="80">
        <v>3</v>
      </c>
      <c r="B11" s="89" t="s">
        <v>383</v>
      </c>
      <c r="C11" s="82" t="s">
        <v>384</v>
      </c>
      <c r="D11" s="82" t="s">
        <v>385</v>
      </c>
      <c r="E11" s="83" t="s">
        <v>361</v>
      </c>
      <c r="F11" s="84" t="s">
        <v>36</v>
      </c>
      <c r="G11" s="85">
        <v>16</v>
      </c>
      <c r="H11" s="86"/>
      <c r="I11" s="87">
        <f t="shared" si="0"/>
        <v>0</v>
      </c>
      <c r="J11" s="96" t="s">
        <v>37</v>
      </c>
      <c r="K11" s="65"/>
    </row>
    <row r="12" s="64" customFormat="1" customHeight="1" spans="1:11">
      <c r="A12" s="80">
        <v>3</v>
      </c>
      <c r="B12" s="81" t="s">
        <v>391</v>
      </c>
      <c r="C12" s="82" t="s">
        <v>392</v>
      </c>
      <c r="D12" s="82" t="s">
        <v>393</v>
      </c>
      <c r="E12" s="83" t="s">
        <v>361</v>
      </c>
      <c r="F12" s="83" t="s">
        <v>36</v>
      </c>
      <c r="G12" s="85">
        <v>1</v>
      </c>
      <c r="H12" s="86"/>
      <c r="I12" s="87">
        <f t="shared" si="0"/>
        <v>0</v>
      </c>
      <c r="J12" s="96" t="s">
        <v>37</v>
      </c>
      <c r="K12" s="65"/>
    </row>
    <row r="13" s="64" customFormat="1" customHeight="1" spans="1:11">
      <c r="A13" s="80">
        <v>4</v>
      </c>
      <c r="B13" s="81" t="s">
        <v>394</v>
      </c>
      <c r="C13" s="82" t="s">
        <v>395</v>
      </c>
      <c r="D13" s="82" t="s">
        <v>396</v>
      </c>
      <c r="E13" s="83" t="s">
        <v>361</v>
      </c>
      <c r="F13" s="83" t="s">
        <v>36</v>
      </c>
      <c r="G13" s="85">
        <v>1</v>
      </c>
      <c r="H13" s="86"/>
      <c r="I13" s="87">
        <f t="shared" si="0"/>
        <v>0</v>
      </c>
      <c r="J13" s="96" t="s">
        <v>37</v>
      </c>
      <c r="K13" s="65"/>
    </row>
    <row r="14" s="64" customFormat="1" customHeight="1" spans="1:11">
      <c r="A14" s="80">
        <v>5</v>
      </c>
      <c r="B14" s="89" t="s">
        <v>397</v>
      </c>
      <c r="C14" s="82" t="s">
        <v>398</v>
      </c>
      <c r="D14" s="82" t="s">
        <v>397</v>
      </c>
      <c r="E14" s="83" t="s">
        <v>361</v>
      </c>
      <c r="F14" s="83" t="s">
        <v>68</v>
      </c>
      <c r="G14" s="85">
        <v>1</v>
      </c>
      <c r="H14" s="86" t="s">
        <v>45</v>
      </c>
      <c r="I14" s="87">
        <v>0</v>
      </c>
      <c r="J14" s="80" t="s">
        <v>399</v>
      </c>
      <c r="K14" s="65"/>
    </row>
    <row r="15" s="64" customFormat="1" customHeight="1" spans="1:11">
      <c r="A15" s="80">
        <v>2</v>
      </c>
      <c r="B15" s="89" t="s">
        <v>380</v>
      </c>
      <c r="C15" s="82" t="s">
        <v>381</v>
      </c>
      <c r="D15" s="82" t="s">
        <v>382</v>
      </c>
      <c r="E15" s="83" t="s">
        <v>361</v>
      </c>
      <c r="F15" s="84" t="s">
        <v>36</v>
      </c>
      <c r="G15" s="85">
        <v>1</v>
      </c>
      <c r="H15" s="86"/>
      <c r="I15" s="87">
        <f t="shared" si="0"/>
        <v>0</v>
      </c>
      <c r="J15" s="96" t="s">
        <v>37</v>
      </c>
      <c r="K15" s="65"/>
    </row>
    <row r="16" s="64" customFormat="1" customHeight="1" spans="1:11">
      <c r="A16" s="80">
        <v>7</v>
      </c>
      <c r="B16" s="89" t="s">
        <v>400</v>
      </c>
      <c r="C16" s="82" t="s">
        <v>401</v>
      </c>
      <c r="D16" s="82" t="s">
        <v>402</v>
      </c>
      <c r="E16" s="83" t="s">
        <v>361</v>
      </c>
      <c r="F16" s="84" t="s">
        <v>36</v>
      </c>
      <c r="G16" s="85">
        <v>1</v>
      </c>
      <c r="H16" s="86"/>
      <c r="I16" s="87">
        <f t="shared" si="0"/>
        <v>0</v>
      </c>
      <c r="J16" s="96" t="s">
        <v>37</v>
      </c>
      <c r="K16" s="65"/>
    </row>
    <row r="17" s="64" customFormat="1" customHeight="1" spans="1:11">
      <c r="A17" s="74" t="s">
        <v>87</v>
      </c>
      <c r="B17" s="75"/>
      <c r="C17" s="76"/>
      <c r="D17" s="76"/>
      <c r="E17" s="77"/>
      <c r="F17" s="78"/>
      <c r="G17" s="78"/>
      <c r="H17" s="78"/>
      <c r="I17" s="78"/>
      <c r="J17" s="96"/>
      <c r="K17" s="65"/>
    </row>
    <row r="18" s="64" customFormat="1" customHeight="1" spans="1:11">
      <c r="A18" s="80">
        <v>1</v>
      </c>
      <c r="B18" s="97" t="s">
        <v>88</v>
      </c>
      <c r="C18" s="98" t="s">
        <v>198</v>
      </c>
      <c r="D18" s="98" t="s">
        <v>199</v>
      </c>
      <c r="E18" s="83" t="s">
        <v>35</v>
      </c>
      <c r="F18" s="83" t="s">
        <v>91</v>
      </c>
      <c r="G18" s="85">
        <v>100</v>
      </c>
      <c r="H18" s="86"/>
      <c r="I18" s="87">
        <f>G18*H18</f>
        <v>0</v>
      </c>
      <c r="J18" s="96" t="s">
        <v>37</v>
      </c>
      <c r="K18" s="65"/>
    </row>
    <row r="19" s="64" customFormat="1" customHeight="1" spans="1:11">
      <c r="A19" s="80">
        <v>2</v>
      </c>
      <c r="B19" s="97" t="s">
        <v>88</v>
      </c>
      <c r="C19" s="98" t="s">
        <v>403</v>
      </c>
      <c r="D19" s="98" t="s">
        <v>404</v>
      </c>
      <c r="E19" s="83" t="s">
        <v>35</v>
      </c>
      <c r="F19" s="83" t="s">
        <v>91</v>
      </c>
      <c r="G19" s="85">
        <v>800</v>
      </c>
      <c r="H19" s="86"/>
      <c r="I19" s="87">
        <f>G19*H19</f>
        <v>0</v>
      </c>
      <c r="J19" s="96" t="s">
        <v>37</v>
      </c>
      <c r="K19" s="65"/>
    </row>
    <row r="20" s="64" customFormat="1" customHeight="1" spans="1:11">
      <c r="A20" s="80">
        <v>3</v>
      </c>
      <c r="B20" s="97" t="s">
        <v>88</v>
      </c>
      <c r="C20" s="98" t="s">
        <v>405</v>
      </c>
      <c r="D20" s="98" t="s">
        <v>406</v>
      </c>
      <c r="E20" s="83" t="s">
        <v>35</v>
      </c>
      <c r="F20" s="83" t="s">
        <v>91</v>
      </c>
      <c r="G20" s="85">
        <v>800</v>
      </c>
      <c r="H20" s="86"/>
      <c r="I20" s="87">
        <f>G20*H20</f>
        <v>0</v>
      </c>
      <c r="J20" s="96" t="s">
        <v>37</v>
      </c>
      <c r="K20" s="65"/>
    </row>
    <row r="21" s="64" customFormat="1" customHeight="1" spans="1:11">
      <c r="A21" s="80">
        <v>4</v>
      </c>
      <c r="B21" s="97" t="s">
        <v>88</v>
      </c>
      <c r="C21" s="98" t="s">
        <v>407</v>
      </c>
      <c r="D21" s="98" t="s">
        <v>408</v>
      </c>
      <c r="E21" s="83" t="s">
        <v>35</v>
      </c>
      <c r="F21" s="83" t="s">
        <v>91</v>
      </c>
      <c r="G21" s="85">
        <v>400</v>
      </c>
      <c r="H21" s="86"/>
      <c r="I21" s="87">
        <f>G21*H21</f>
        <v>0</v>
      </c>
      <c r="J21" s="96" t="s">
        <v>37</v>
      </c>
      <c r="K21" s="65"/>
    </row>
    <row r="22" s="64" customFormat="1" customHeight="1" spans="1:11">
      <c r="A22" s="80">
        <v>5</v>
      </c>
      <c r="B22" s="97" t="s">
        <v>208</v>
      </c>
      <c r="C22" s="99" t="s">
        <v>375</v>
      </c>
      <c r="D22" s="100" t="s">
        <v>409</v>
      </c>
      <c r="E22" s="101" t="s">
        <v>41</v>
      </c>
      <c r="F22" s="83" t="s">
        <v>91</v>
      </c>
      <c r="G22" s="85">
        <v>600</v>
      </c>
      <c r="H22" s="86"/>
      <c r="I22" s="87">
        <f>G22*H22</f>
        <v>0</v>
      </c>
      <c r="J22" s="80" t="s">
        <v>211</v>
      </c>
      <c r="K22" s="65"/>
    </row>
    <row r="23" s="64" customFormat="1" customHeight="1" spans="1:11">
      <c r="A23" s="74" t="s">
        <v>104</v>
      </c>
      <c r="B23" s="75"/>
      <c r="C23" s="76"/>
      <c r="D23" s="76"/>
      <c r="E23" s="77"/>
      <c r="F23" s="78"/>
      <c r="G23" s="78"/>
      <c r="H23" s="78"/>
      <c r="I23" s="78"/>
      <c r="J23" s="79"/>
    </row>
    <row r="24" s="64" customFormat="1" customHeight="1" spans="1:11">
      <c r="A24" s="80">
        <v>1</v>
      </c>
      <c r="B24" s="102" t="s">
        <v>105</v>
      </c>
      <c r="C24" s="103"/>
      <c r="D24" s="103"/>
      <c r="E24" s="103"/>
      <c r="F24" s="104"/>
      <c r="G24" s="104"/>
      <c r="H24" s="86"/>
      <c r="I24" s="105">
        <f>SUM(I4:I22)</f>
        <v>0</v>
      </c>
      <c r="J24" s="104"/>
    </row>
  </sheetData>
  <mergeCells count="3">
    <mergeCell ref="A1:J1"/>
    <mergeCell ref="A8:B8"/>
    <mergeCell ref="B24:C24"/>
  </mergeCells>
  <pageMargins left="0.75" right="0.75" top="1" bottom="1" header="0.5" footer="0.5"/>
  <pageSetup paperSize="9" scale="8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CP53"/>
  <sheetViews>
    <sheetView zoomScale="85" zoomScaleNormal="85" zoomScaleSheetLayoutView="115" topLeftCell="B1" workbookViewId="0">
      <pane ySplit="2" topLeftCell="A3" activePane="bottomLeft" state="frozen"/>
      <selection/>
      <selection pane="bottomLeft" activeCell="L10" sqref="L10"/>
    </sheetView>
  </sheetViews>
  <sheetFormatPr defaultColWidth="9" defaultRowHeight="25" customHeight="1"/>
  <cols>
    <col min="1" max="1" width="5.64166666666667" style="1" customWidth="1"/>
    <col min="2" max="2" width="18.6416666666667" style="2" customWidth="1"/>
    <col min="3" max="4" width="28.6416666666667" style="6" customWidth="1"/>
    <col min="5" max="5" width="13.45" style="2" customWidth="1"/>
    <col min="6" max="6" width="5.64166666666667" style="1" customWidth="1"/>
    <col min="7" max="7" width="12.6416666666667" style="2" customWidth="1"/>
    <col min="8" max="8" width="9.64166666666667" style="38" customWidth="1"/>
    <col min="9" max="9" width="13.1" style="38" customWidth="1"/>
    <col min="10" max="10" width="9.64166666666667" style="2" customWidth="1"/>
    <col min="11" max="11" width="9.775" style="2" customWidth="1"/>
    <col min="12" max="16363" width="9" style="1"/>
    <col min="16364" max="16365" width="19.2666666666667" style="1"/>
    <col min="16366" max="16384" width="9" style="1"/>
  </cols>
  <sheetData>
    <row r="1" s="2" customFormat="1" ht="32.15" customHeight="1" spans="1:11 16318:16318">
      <c r="A1" s="39" t="s">
        <v>410</v>
      </c>
      <c r="B1" s="39"/>
      <c r="C1" s="39"/>
      <c r="D1" s="39"/>
      <c r="E1" s="39"/>
      <c r="F1" s="39"/>
      <c r="G1" s="39"/>
      <c r="H1" s="39"/>
      <c r="I1" s="39"/>
      <c r="J1" s="39"/>
    </row>
    <row r="2" ht="28" customHeight="1" spans="1:11 16318:16318">
      <c r="A2" s="9" t="s">
        <v>1</v>
      </c>
      <c r="B2" s="9" t="s">
        <v>23</v>
      </c>
      <c r="C2" s="10" t="s">
        <v>24</v>
      </c>
      <c r="D2" s="10" t="s">
        <v>25</v>
      </c>
      <c r="E2" s="10" t="s">
        <v>26</v>
      </c>
      <c r="F2" s="10" t="s">
        <v>27</v>
      </c>
      <c r="G2" s="11" t="s">
        <v>28</v>
      </c>
      <c r="H2" s="12" t="s">
        <v>29</v>
      </c>
      <c r="I2" s="12" t="s">
        <v>30</v>
      </c>
      <c r="J2" s="13" t="s">
        <v>4</v>
      </c>
    </row>
    <row r="3" customHeight="1" spans="1:11 16318:16318">
      <c r="A3" s="14" t="s">
        <v>411</v>
      </c>
      <c r="B3" s="15"/>
      <c r="C3" s="16"/>
      <c r="D3" s="16"/>
      <c r="E3" s="17"/>
      <c r="F3" s="18"/>
      <c r="G3" s="18"/>
      <c r="H3" s="18"/>
      <c r="I3" s="18"/>
      <c r="J3" s="19"/>
    </row>
    <row r="4" customHeight="1" spans="1:11 16318:16318">
      <c r="A4" s="14"/>
      <c r="B4" s="40" t="s">
        <v>412</v>
      </c>
      <c r="C4" s="41" t="s">
        <v>413</v>
      </c>
      <c r="D4" s="41" t="s">
        <v>414</v>
      </c>
      <c r="E4" s="24" t="s">
        <v>41</v>
      </c>
      <c r="F4" s="40" t="s">
        <v>56</v>
      </c>
      <c r="G4" s="40">
        <v>1</v>
      </c>
      <c r="H4" s="40"/>
      <c r="I4" s="42">
        <v>0</v>
      </c>
      <c r="J4" s="40" t="s">
        <v>52</v>
      </c>
    </row>
    <row r="5" customHeight="1" spans="1:11 16318:16318">
      <c r="A5" s="43">
        <v>1</v>
      </c>
      <c r="B5" s="21" t="s">
        <v>415</v>
      </c>
      <c r="C5" s="44" t="s">
        <v>416</v>
      </c>
      <c r="D5" s="44" t="s">
        <v>417</v>
      </c>
      <c r="E5" s="21" t="s">
        <v>41</v>
      </c>
      <c r="F5" s="21" t="s">
        <v>418</v>
      </c>
      <c r="G5" s="45">
        <v>35.6</v>
      </c>
      <c r="H5" s="26"/>
      <c r="I5" s="46">
        <f>G5*H5</f>
        <v>0</v>
      </c>
      <c r="J5" s="28" t="s">
        <v>52</v>
      </c>
    </row>
    <row r="6" customHeight="1" spans="1:11 16318:16318">
      <c r="A6" s="43">
        <v>2</v>
      </c>
      <c r="B6" s="21" t="s">
        <v>419</v>
      </c>
      <c r="C6" s="44" t="s">
        <v>420</v>
      </c>
      <c r="D6" s="44" t="s">
        <v>419</v>
      </c>
      <c r="E6" s="21" t="s">
        <v>41</v>
      </c>
      <c r="F6" s="21" t="s">
        <v>418</v>
      </c>
      <c r="G6" s="45">
        <v>35.6</v>
      </c>
      <c r="H6" s="26"/>
      <c r="I6" s="46">
        <f t="shared" ref="I6:I14" si="0">G6*H6</f>
        <v>0</v>
      </c>
      <c r="J6" s="28" t="s">
        <v>52</v>
      </c>
    </row>
    <row r="7" customHeight="1" spans="1:11 16318:16318">
      <c r="A7" s="43">
        <v>3</v>
      </c>
      <c r="B7" s="21" t="s">
        <v>421</v>
      </c>
      <c r="C7" s="44" t="s">
        <v>422</v>
      </c>
      <c r="D7" s="44" t="s">
        <v>423</v>
      </c>
      <c r="E7" s="21" t="s">
        <v>41</v>
      </c>
      <c r="F7" s="21" t="s">
        <v>418</v>
      </c>
      <c r="G7" s="45">
        <v>35.6</v>
      </c>
      <c r="H7" s="26"/>
      <c r="I7" s="46">
        <f t="shared" si="0"/>
        <v>0</v>
      </c>
      <c r="J7" s="28" t="s">
        <v>52</v>
      </c>
    </row>
    <row r="8" customHeight="1" spans="1:11 16318:16318">
      <c r="A8" s="43">
        <v>4</v>
      </c>
      <c r="B8" s="21" t="s">
        <v>424</v>
      </c>
      <c r="C8" s="44" t="s">
        <v>425</v>
      </c>
      <c r="D8" s="44" t="s">
        <v>426</v>
      </c>
      <c r="E8" s="21" t="s">
        <v>41</v>
      </c>
      <c r="F8" s="21" t="s">
        <v>68</v>
      </c>
      <c r="G8" s="45">
        <v>1</v>
      </c>
      <c r="H8" s="26"/>
      <c r="I8" s="46">
        <f t="shared" si="0"/>
        <v>0</v>
      </c>
      <c r="J8" s="28" t="s">
        <v>52</v>
      </c>
    </row>
    <row r="9" customHeight="1" spans="1:11 16318:16318">
      <c r="A9" s="43">
        <v>5</v>
      </c>
      <c r="B9" s="21" t="s">
        <v>427</v>
      </c>
      <c r="C9" s="44" t="s">
        <v>428</v>
      </c>
      <c r="D9" s="44" t="s">
        <v>429</v>
      </c>
      <c r="E9" s="21" t="s">
        <v>41</v>
      </c>
      <c r="F9" s="21" t="s">
        <v>56</v>
      </c>
      <c r="G9" s="45">
        <v>10</v>
      </c>
      <c r="H9" s="26"/>
      <c r="I9" s="46">
        <f t="shared" si="0"/>
        <v>0</v>
      </c>
      <c r="J9" s="28" t="s">
        <v>52</v>
      </c>
    </row>
    <row r="10" customHeight="1" spans="1:11 16318:16318">
      <c r="A10" s="43">
        <v>6</v>
      </c>
      <c r="B10" s="21" t="s">
        <v>430</v>
      </c>
      <c r="C10" s="44" t="s">
        <v>431</v>
      </c>
      <c r="D10" s="44" t="s">
        <v>432</v>
      </c>
      <c r="E10" s="21" t="s">
        <v>41</v>
      </c>
      <c r="F10" s="21" t="s">
        <v>96</v>
      </c>
      <c r="G10" s="45">
        <v>24.5</v>
      </c>
      <c r="H10" s="26"/>
      <c r="I10" s="46">
        <f t="shared" si="0"/>
        <v>0</v>
      </c>
      <c r="J10" s="28" t="s">
        <v>52</v>
      </c>
    </row>
    <row r="11" customHeight="1" spans="1:11 16318:16318">
      <c r="A11" s="43">
        <v>7</v>
      </c>
      <c r="B11" s="21" t="s">
        <v>433</v>
      </c>
      <c r="C11" s="44" t="s">
        <v>434</v>
      </c>
      <c r="D11" s="44" t="s">
        <v>435</v>
      </c>
      <c r="E11" s="21" t="s">
        <v>41</v>
      </c>
      <c r="F11" s="21" t="s">
        <v>418</v>
      </c>
      <c r="G11" s="45">
        <v>147</v>
      </c>
      <c r="H11" s="26"/>
      <c r="I11" s="46">
        <f t="shared" si="0"/>
        <v>0</v>
      </c>
      <c r="J11" s="28" t="s">
        <v>52</v>
      </c>
    </row>
    <row r="12" customHeight="1" spans="1:11 16318:16318">
      <c r="A12" s="43">
        <v>8</v>
      </c>
      <c r="B12" s="21" t="s">
        <v>436</v>
      </c>
      <c r="C12" s="44" t="s">
        <v>437</v>
      </c>
      <c r="D12" s="44" t="s">
        <v>436</v>
      </c>
      <c r="E12" s="21" t="s">
        <v>41</v>
      </c>
      <c r="F12" s="21" t="s">
        <v>418</v>
      </c>
      <c r="G12" s="45">
        <v>35.6</v>
      </c>
      <c r="H12" s="26"/>
      <c r="I12" s="46">
        <f t="shared" si="0"/>
        <v>0</v>
      </c>
      <c r="J12" s="28" t="s">
        <v>52</v>
      </c>
    </row>
    <row r="13" customHeight="1" spans="1:11 16318:16318">
      <c r="A13" s="43">
        <v>9</v>
      </c>
      <c r="B13" s="21" t="s">
        <v>438</v>
      </c>
      <c r="C13" s="44" t="s">
        <v>439</v>
      </c>
      <c r="D13" s="44" t="s">
        <v>440</v>
      </c>
      <c r="E13" s="21" t="s">
        <v>41</v>
      </c>
      <c r="F13" s="21" t="s">
        <v>418</v>
      </c>
      <c r="G13" s="45">
        <v>35.6</v>
      </c>
      <c r="H13" s="26"/>
      <c r="I13" s="46">
        <f t="shared" si="0"/>
        <v>0</v>
      </c>
      <c r="J13" s="28" t="s">
        <v>52</v>
      </c>
    </row>
    <row r="14" customHeight="1" spans="1:11 16318:16318">
      <c r="A14" s="43">
        <v>10</v>
      </c>
      <c r="B14" s="21" t="s">
        <v>441</v>
      </c>
      <c r="C14" s="44" t="s">
        <v>442</v>
      </c>
      <c r="D14" s="44" t="s">
        <v>443</v>
      </c>
      <c r="E14" s="21" t="s">
        <v>41</v>
      </c>
      <c r="F14" s="21" t="s">
        <v>96</v>
      </c>
      <c r="G14" s="45">
        <v>24.5</v>
      </c>
      <c r="H14" s="26"/>
      <c r="I14" s="46">
        <f t="shared" si="0"/>
        <v>0</v>
      </c>
      <c r="J14" s="28" t="s">
        <v>52</v>
      </c>
    </row>
    <row r="15" customHeight="1" spans="1:11 16318:16318">
      <c r="A15" s="14" t="s">
        <v>444</v>
      </c>
      <c r="B15" s="15"/>
      <c r="C15" s="16"/>
      <c r="D15" s="16"/>
      <c r="E15" s="17"/>
      <c r="F15" s="18"/>
      <c r="G15" s="18"/>
      <c r="H15" s="18"/>
      <c r="I15" s="18"/>
      <c r="J15" s="28"/>
    </row>
    <row r="16" s="36" customFormat="1" customHeight="1" spans="1:11 16318:16318">
      <c r="A16" s="47">
        <v>1</v>
      </c>
      <c r="B16" s="48" t="s">
        <v>445</v>
      </c>
      <c r="C16" s="49" t="s">
        <v>446</v>
      </c>
      <c r="D16" s="49" t="s">
        <v>447</v>
      </c>
      <c r="E16" s="21" t="s">
        <v>41</v>
      </c>
      <c r="F16" s="48" t="s">
        <v>68</v>
      </c>
      <c r="G16" s="50">
        <v>8</v>
      </c>
      <c r="H16" s="26"/>
      <c r="I16" s="46">
        <f>G16*H16</f>
        <v>0</v>
      </c>
      <c r="J16" s="51" t="s">
        <v>52</v>
      </c>
      <c r="K16" s="2"/>
      <c r="XCP16" s="52"/>
    </row>
    <row r="17" s="36" customFormat="1" customHeight="1" spans="1:11 16318:16318">
      <c r="A17" s="47">
        <v>2</v>
      </c>
      <c r="B17" s="48" t="s">
        <v>448</v>
      </c>
      <c r="C17" s="49" t="s">
        <v>449</v>
      </c>
      <c r="D17" s="49" t="s">
        <v>450</v>
      </c>
      <c r="E17" s="21" t="s">
        <v>41</v>
      </c>
      <c r="F17" s="48" t="s">
        <v>56</v>
      </c>
      <c r="G17" s="50">
        <v>1</v>
      </c>
      <c r="H17" s="26"/>
      <c r="I17" s="46">
        <f t="shared" ref="I17:I32" si="1">G17*H17</f>
        <v>0</v>
      </c>
      <c r="J17" s="51" t="s">
        <v>52</v>
      </c>
      <c r="K17" s="2"/>
      <c r="XCP17" s="52"/>
    </row>
    <row r="18" s="36" customFormat="1" customHeight="1" spans="1:11 16318:16318">
      <c r="A18" s="47">
        <v>3</v>
      </c>
      <c r="B18" s="48" t="s">
        <v>451</v>
      </c>
      <c r="C18" s="49" t="s">
        <v>452</v>
      </c>
      <c r="D18" s="49" t="s">
        <v>453</v>
      </c>
      <c r="E18" s="21" t="s">
        <v>41</v>
      </c>
      <c r="F18" s="48" t="s">
        <v>56</v>
      </c>
      <c r="G18" s="50">
        <v>13</v>
      </c>
      <c r="H18" s="26"/>
      <c r="I18" s="46">
        <f t="shared" si="1"/>
        <v>0</v>
      </c>
      <c r="J18" s="51" t="s">
        <v>52</v>
      </c>
      <c r="K18" s="2"/>
      <c r="XCP18" s="52"/>
    </row>
    <row r="19" s="37" customFormat="1" customHeight="1" spans="1:11 16318:16318">
      <c r="A19" s="47">
        <v>4</v>
      </c>
      <c r="B19" s="53" t="s">
        <v>454</v>
      </c>
      <c r="C19" s="49" t="s">
        <v>455</v>
      </c>
      <c r="D19" s="54" t="s">
        <v>456</v>
      </c>
      <c r="E19" s="21" t="s">
        <v>41</v>
      </c>
      <c r="F19" s="55" t="s">
        <v>56</v>
      </c>
      <c r="G19" s="45">
        <v>14</v>
      </c>
      <c r="H19" s="26"/>
      <c r="I19" s="46">
        <f t="shared" si="1"/>
        <v>0</v>
      </c>
      <c r="J19" s="51" t="s">
        <v>52</v>
      </c>
      <c r="K19" s="2"/>
    </row>
    <row r="20" s="36" customFormat="1" customHeight="1" spans="1:11 16318:16318">
      <c r="A20" s="47">
        <v>5</v>
      </c>
      <c r="B20" s="48" t="s">
        <v>457</v>
      </c>
      <c r="C20" s="49" t="s">
        <v>458</v>
      </c>
      <c r="D20" s="49" t="s">
        <v>459</v>
      </c>
      <c r="E20" s="21" t="s">
        <v>41</v>
      </c>
      <c r="F20" s="48" t="s">
        <v>56</v>
      </c>
      <c r="G20" s="50">
        <v>1</v>
      </c>
      <c r="H20" s="26"/>
      <c r="I20" s="46">
        <f t="shared" si="1"/>
        <v>0</v>
      </c>
      <c r="J20" s="51" t="s">
        <v>52</v>
      </c>
      <c r="K20" s="2"/>
      <c r="XCP20" s="52"/>
    </row>
    <row r="21" s="36" customFormat="1" customHeight="1" spans="1:11 16318:16318">
      <c r="A21" s="47">
        <v>6</v>
      </c>
      <c r="B21" s="48" t="s">
        <v>460</v>
      </c>
      <c r="C21" s="49" t="s">
        <v>461</v>
      </c>
      <c r="D21" s="49"/>
      <c r="E21" s="21" t="s">
        <v>41</v>
      </c>
      <c r="F21" s="48" t="s">
        <v>36</v>
      </c>
      <c r="G21" s="50">
        <v>1</v>
      </c>
      <c r="H21" s="26"/>
      <c r="I21" s="46">
        <f t="shared" si="1"/>
        <v>0</v>
      </c>
      <c r="J21" s="51" t="s">
        <v>52</v>
      </c>
      <c r="K21" s="2"/>
      <c r="XCP21" s="52"/>
    </row>
    <row r="22" s="36" customFormat="1" customHeight="1" spans="1:11 16318:16318">
      <c r="A22" s="47">
        <v>7</v>
      </c>
      <c r="B22" s="48" t="s">
        <v>462</v>
      </c>
      <c r="C22" s="49" t="s">
        <v>463</v>
      </c>
      <c r="D22" s="49"/>
      <c r="E22" s="21" t="s">
        <v>41</v>
      </c>
      <c r="F22" s="48" t="s">
        <v>36</v>
      </c>
      <c r="G22" s="50">
        <v>1</v>
      </c>
      <c r="H22" s="26"/>
      <c r="I22" s="46">
        <f t="shared" si="1"/>
        <v>0</v>
      </c>
      <c r="J22" s="51" t="s">
        <v>52</v>
      </c>
      <c r="K22" s="2"/>
      <c r="XCP22" s="52"/>
    </row>
    <row r="23" s="36" customFormat="1" customHeight="1" spans="1:11 16318:16318">
      <c r="A23" s="47">
        <v>8</v>
      </c>
      <c r="B23" s="48" t="s">
        <v>464</v>
      </c>
      <c r="C23" s="49" t="s">
        <v>463</v>
      </c>
      <c r="D23" s="49" t="s">
        <v>465</v>
      </c>
      <c r="E23" s="21" t="s">
        <v>41</v>
      </c>
      <c r="F23" s="48" t="s">
        <v>68</v>
      </c>
      <c r="G23" s="50">
        <v>1</v>
      </c>
      <c r="H23" s="26"/>
      <c r="I23" s="46">
        <f t="shared" si="1"/>
        <v>0</v>
      </c>
      <c r="J23" s="51" t="s">
        <v>37</v>
      </c>
      <c r="K23" s="2"/>
      <c r="XCP23" s="52"/>
    </row>
    <row r="24" customHeight="1" spans="1:11 16318:16318">
      <c r="A24" s="47">
        <v>9</v>
      </c>
      <c r="B24" s="56" t="s">
        <v>88</v>
      </c>
      <c r="C24" s="57" t="s">
        <v>466</v>
      </c>
      <c r="D24" s="57" t="s">
        <v>467</v>
      </c>
      <c r="E24" s="21" t="s">
        <v>41</v>
      </c>
      <c r="F24" s="21" t="s">
        <v>91</v>
      </c>
      <c r="G24" s="45">
        <v>15</v>
      </c>
      <c r="H24" s="26"/>
      <c r="I24" s="46">
        <f t="shared" si="1"/>
        <v>0</v>
      </c>
      <c r="J24" s="28" t="s">
        <v>52</v>
      </c>
    </row>
    <row r="25" customHeight="1" spans="1:11 16318:16318">
      <c r="A25" s="47">
        <v>10</v>
      </c>
      <c r="B25" s="56" t="s">
        <v>88</v>
      </c>
      <c r="C25" s="57" t="s">
        <v>468</v>
      </c>
      <c r="D25" s="57" t="s">
        <v>469</v>
      </c>
      <c r="E25" s="21" t="s">
        <v>41</v>
      </c>
      <c r="F25" s="21" t="s">
        <v>91</v>
      </c>
      <c r="G25" s="45">
        <v>15</v>
      </c>
      <c r="H25" s="26"/>
      <c r="I25" s="46">
        <f t="shared" si="1"/>
        <v>0</v>
      </c>
      <c r="J25" s="28" t="s">
        <v>52</v>
      </c>
    </row>
    <row r="26" s="36" customFormat="1" customHeight="1" spans="1:11 16318:16318">
      <c r="A26" s="47">
        <v>11</v>
      </c>
      <c r="B26" s="48" t="s">
        <v>88</v>
      </c>
      <c r="C26" s="49" t="s">
        <v>470</v>
      </c>
      <c r="D26" s="49" t="s">
        <v>471</v>
      </c>
      <c r="E26" s="21" t="s">
        <v>41</v>
      </c>
      <c r="F26" s="48" t="s">
        <v>96</v>
      </c>
      <c r="G26" s="50">
        <v>60</v>
      </c>
      <c r="H26" s="26"/>
      <c r="I26" s="46">
        <f t="shared" si="1"/>
        <v>0</v>
      </c>
      <c r="J26" s="28" t="s">
        <v>52</v>
      </c>
      <c r="K26" s="2"/>
      <c r="XCP26" s="52"/>
    </row>
    <row r="27" s="36" customFormat="1" customHeight="1" spans="1:11 16318:16318">
      <c r="A27" s="47">
        <v>12</v>
      </c>
      <c r="B27" s="56" t="s">
        <v>88</v>
      </c>
      <c r="C27" s="57" t="s">
        <v>472</v>
      </c>
      <c r="D27" s="57" t="s">
        <v>473</v>
      </c>
      <c r="E27" s="21" t="s">
        <v>41</v>
      </c>
      <c r="F27" s="48" t="s">
        <v>96</v>
      </c>
      <c r="G27" s="45">
        <v>100</v>
      </c>
      <c r="H27" s="26"/>
      <c r="I27" s="46">
        <f t="shared" si="1"/>
        <v>0</v>
      </c>
      <c r="J27" s="28" t="s">
        <v>52</v>
      </c>
      <c r="K27" s="2"/>
      <c r="XCP27" s="1"/>
    </row>
    <row r="28" s="36" customFormat="1" customHeight="1" spans="1:11 16318:16318">
      <c r="A28" s="47">
        <v>13</v>
      </c>
      <c r="B28" s="48" t="s">
        <v>88</v>
      </c>
      <c r="C28" s="49" t="s">
        <v>474</v>
      </c>
      <c r="D28" s="49" t="s">
        <v>475</v>
      </c>
      <c r="E28" s="21" t="s">
        <v>41</v>
      </c>
      <c r="F28" s="48" t="s">
        <v>96</v>
      </c>
      <c r="G28" s="50">
        <v>540</v>
      </c>
      <c r="H28" s="26"/>
      <c r="I28" s="46">
        <f t="shared" si="1"/>
        <v>0</v>
      </c>
      <c r="J28" s="28" t="s">
        <v>52</v>
      </c>
      <c r="K28" s="2"/>
      <c r="XCP28" s="52"/>
    </row>
    <row r="29" s="36" customFormat="1" customHeight="1" spans="1:11 16318:16318">
      <c r="A29" s="47">
        <v>14</v>
      </c>
      <c r="B29" s="48" t="s">
        <v>476</v>
      </c>
      <c r="C29" s="49" t="s">
        <v>477</v>
      </c>
      <c r="D29" s="49" t="s">
        <v>99</v>
      </c>
      <c r="E29" s="21" t="s">
        <v>41</v>
      </c>
      <c r="F29" s="48" t="s">
        <v>96</v>
      </c>
      <c r="G29" s="50">
        <v>15</v>
      </c>
      <c r="H29" s="26"/>
      <c r="I29" s="46">
        <f t="shared" si="1"/>
        <v>0</v>
      </c>
      <c r="J29" s="28" t="s">
        <v>52</v>
      </c>
      <c r="K29" s="2"/>
      <c r="XCP29" s="52"/>
    </row>
    <row r="30" s="36" customFormat="1" customHeight="1" spans="1:11 16318:16318">
      <c r="A30" s="47">
        <v>15</v>
      </c>
      <c r="B30" s="48" t="s">
        <v>97</v>
      </c>
      <c r="C30" s="49" t="s">
        <v>478</v>
      </c>
      <c r="D30" s="49" t="s">
        <v>479</v>
      </c>
      <c r="E30" s="21" t="s">
        <v>41</v>
      </c>
      <c r="F30" s="48" t="s">
        <v>96</v>
      </c>
      <c r="G30" s="50">
        <v>22</v>
      </c>
      <c r="H30" s="26"/>
      <c r="I30" s="46">
        <f t="shared" si="1"/>
        <v>0</v>
      </c>
      <c r="J30" s="28" t="s">
        <v>52</v>
      </c>
      <c r="K30" s="2"/>
      <c r="XCP30" s="52"/>
    </row>
    <row r="31" s="36" customFormat="1" customHeight="1" spans="1:11 16318:16318">
      <c r="A31" s="47">
        <v>16</v>
      </c>
      <c r="B31" s="48" t="s">
        <v>208</v>
      </c>
      <c r="C31" s="49" t="s">
        <v>480</v>
      </c>
      <c r="D31" s="49" t="s">
        <v>481</v>
      </c>
      <c r="E31" s="21" t="s">
        <v>41</v>
      </c>
      <c r="F31" s="48" t="s">
        <v>96</v>
      </c>
      <c r="G31" s="50">
        <v>6</v>
      </c>
      <c r="H31" s="26"/>
      <c r="I31" s="46">
        <f t="shared" si="1"/>
        <v>0</v>
      </c>
      <c r="J31" s="28" t="s">
        <v>52</v>
      </c>
      <c r="K31" s="2"/>
      <c r="XCP31" s="52"/>
    </row>
    <row r="32" s="36" customFormat="1" customHeight="1" spans="1:11 16318:16318">
      <c r="A32" s="47">
        <v>17</v>
      </c>
      <c r="B32" s="48" t="s">
        <v>208</v>
      </c>
      <c r="C32" s="49" t="s">
        <v>317</v>
      </c>
      <c r="D32" s="49" t="s">
        <v>318</v>
      </c>
      <c r="E32" s="21" t="s">
        <v>41</v>
      </c>
      <c r="F32" s="48" t="s">
        <v>96</v>
      </c>
      <c r="G32" s="50">
        <v>50</v>
      </c>
      <c r="H32" s="26"/>
      <c r="I32" s="46">
        <f t="shared" si="1"/>
        <v>0</v>
      </c>
      <c r="J32" s="28" t="s">
        <v>52</v>
      </c>
      <c r="K32" s="2"/>
      <c r="XCP32" s="52"/>
    </row>
    <row r="33" s="36" customFormat="1" customHeight="1" spans="1:11 16318:16318">
      <c r="A33" s="14" t="s">
        <v>482</v>
      </c>
      <c r="B33" s="15"/>
      <c r="C33" s="16"/>
      <c r="D33" s="16"/>
      <c r="E33" s="17"/>
      <c r="F33" s="18"/>
      <c r="G33" s="18"/>
      <c r="H33" s="18"/>
      <c r="I33" s="18"/>
      <c r="J33" s="51"/>
      <c r="K33" s="2"/>
      <c r="XCP33" s="52"/>
    </row>
    <row r="34" s="36" customFormat="1" customHeight="1" spans="1:11 16318:16318">
      <c r="A34" s="47">
        <v>1</v>
      </c>
      <c r="B34" s="48" t="s">
        <v>483</v>
      </c>
      <c r="C34" s="49" t="s">
        <v>484</v>
      </c>
      <c r="D34" s="49" t="s">
        <v>483</v>
      </c>
      <c r="E34" s="21" t="s">
        <v>41</v>
      </c>
      <c r="F34" s="48" t="s">
        <v>96</v>
      </c>
      <c r="G34" s="50">
        <v>30</v>
      </c>
      <c r="H34" s="26"/>
      <c r="I34" s="46">
        <f t="shared" ref="I34:I39" si="2">G34*H34</f>
        <v>0</v>
      </c>
      <c r="J34" s="51" t="s">
        <v>52</v>
      </c>
      <c r="K34" s="2"/>
      <c r="XCP34" s="52"/>
    </row>
    <row r="35" s="36" customFormat="1" customHeight="1" spans="1:11 16318:16318">
      <c r="A35" s="47">
        <v>2</v>
      </c>
      <c r="B35" s="48" t="s">
        <v>485</v>
      </c>
      <c r="C35" s="49" t="s">
        <v>486</v>
      </c>
      <c r="D35" s="49" t="s">
        <v>485</v>
      </c>
      <c r="E35" s="21" t="s">
        <v>41</v>
      </c>
      <c r="F35" s="48" t="s">
        <v>96</v>
      </c>
      <c r="G35" s="50">
        <v>5</v>
      </c>
      <c r="H35" s="26"/>
      <c r="I35" s="46">
        <f t="shared" si="2"/>
        <v>0</v>
      </c>
      <c r="J35" s="51" t="s">
        <v>52</v>
      </c>
      <c r="K35" s="2"/>
      <c r="XCP35" s="52"/>
    </row>
    <row r="36" s="36" customFormat="1" customHeight="1" spans="1:11 16318:16318">
      <c r="A36" s="47">
        <v>3</v>
      </c>
      <c r="B36" s="48" t="s">
        <v>487</v>
      </c>
      <c r="C36" s="49" t="s">
        <v>488</v>
      </c>
      <c r="D36" s="49" t="s">
        <v>487</v>
      </c>
      <c r="E36" s="21" t="s">
        <v>41</v>
      </c>
      <c r="F36" s="48" t="s">
        <v>96</v>
      </c>
      <c r="G36" s="50">
        <v>30</v>
      </c>
      <c r="H36" s="26"/>
      <c r="I36" s="46">
        <f t="shared" si="2"/>
        <v>0</v>
      </c>
      <c r="J36" s="51" t="s">
        <v>52</v>
      </c>
      <c r="K36" s="2"/>
      <c r="XCP36" s="52"/>
    </row>
    <row r="37" s="36" customFormat="1" customHeight="1" spans="1:11 16318:16318">
      <c r="A37" s="47">
        <v>4</v>
      </c>
      <c r="B37" s="48" t="s">
        <v>489</v>
      </c>
      <c r="C37" s="49" t="s">
        <v>490</v>
      </c>
      <c r="D37" s="49" t="s">
        <v>489</v>
      </c>
      <c r="E37" s="21" t="s">
        <v>41</v>
      </c>
      <c r="F37" s="48" t="s">
        <v>56</v>
      </c>
      <c r="G37" s="50">
        <v>12</v>
      </c>
      <c r="H37" s="26"/>
      <c r="I37" s="46">
        <f t="shared" si="2"/>
        <v>0</v>
      </c>
      <c r="J37" s="51" t="s">
        <v>52</v>
      </c>
      <c r="K37" s="2"/>
      <c r="XCP37" s="52"/>
    </row>
    <row r="38" s="36" customFormat="1" customHeight="1" spans="1:11 16318:16318">
      <c r="A38" s="47">
        <v>5</v>
      </c>
      <c r="B38" s="48" t="s">
        <v>491</v>
      </c>
      <c r="C38" s="49" t="s">
        <v>492</v>
      </c>
      <c r="D38" s="49" t="s">
        <v>493</v>
      </c>
      <c r="E38" s="21" t="s">
        <v>41</v>
      </c>
      <c r="F38" s="48" t="s">
        <v>68</v>
      </c>
      <c r="G38" s="50">
        <v>1</v>
      </c>
      <c r="H38" s="26"/>
      <c r="I38" s="46">
        <f t="shared" si="2"/>
        <v>0</v>
      </c>
      <c r="J38" s="51" t="s">
        <v>52</v>
      </c>
      <c r="K38" s="2"/>
      <c r="XCP38" s="52"/>
    </row>
    <row r="39" s="36" customFormat="1" customHeight="1" spans="1:11 16318:16318">
      <c r="A39" s="47">
        <v>6</v>
      </c>
      <c r="B39" s="48" t="s">
        <v>494</v>
      </c>
      <c r="C39" s="49" t="s">
        <v>495</v>
      </c>
      <c r="D39" s="49" t="s">
        <v>494</v>
      </c>
      <c r="E39" s="21" t="s">
        <v>41</v>
      </c>
      <c r="F39" s="48" t="s">
        <v>56</v>
      </c>
      <c r="G39" s="50">
        <v>1</v>
      </c>
      <c r="H39" s="26"/>
      <c r="I39" s="46">
        <f t="shared" si="2"/>
        <v>0</v>
      </c>
      <c r="J39" s="51" t="s">
        <v>52</v>
      </c>
      <c r="K39" s="2"/>
      <c r="XCP39" s="52"/>
    </row>
    <row r="40" s="36" customFormat="1" customHeight="1" spans="1:11 16318:16318">
      <c r="A40" s="14" t="s">
        <v>496</v>
      </c>
      <c r="B40" s="15"/>
      <c r="C40" s="16"/>
      <c r="D40" s="16"/>
      <c r="E40" s="17"/>
      <c r="F40" s="18"/>
      <c r="G40" s="18"/>
      <c r="H40" s="18"/>
      <c r="I40" s="18"/>
      <c r="J40" s="51"/>
      <c r="K40" s="2"/>
      <c r="XCP40" s="52"/>
    </row>
    <row r="41" s="36" customFormat="1" customHeight="1" spans="1:11 16318:16318">
      <c r="A41" s="47">
        <v>1</v>
      </c>
      <c r="B41" s="48" t="s">
        <v>497</v>
      </c>
      <c r="C41" s="49" t="s">
        <v>498</v>
      </c>
      <c r="D41" s="49" t="s">
        <v>499</v>
      </c>
      <c r="E41" s="21" t="s">
        <v>500</v>
      </c>
      <c r="F41" s="48" t="s">
        <v>36</v>
      </c>
      <c r="G41" s="50">
        <v>1</v>
      </c>
      <c r="H41" s="26"/>
      <c r="I41" s="46">
        <f t="shared" ref="I41:I46" si="3">G41*H41</f>
        <v>0</v>
      </c>
      <c r="J41" s="51" t="s">
        <v>37</v>
      </c>
      <c r="K41" s="4"/>
      <c r="XCP41" s="52"/>
    </row>
    <row r="42" s="36" customFormat="1" customHeight="1" spans="1:11 16318:16318">
      <c r="A42" s="47">
        <v>2</v>
      </c>
      <c r="B42" s="48" t="s">
        <v>501</v>
      </c>
      <c r="C42" s="49" t="s">
        <v>502</v>
      </c>
      <c r="D42" s="49" t="s">
        <v>503</v>
      </c>
      <c r="E42" s="21" t="s">
        <v>504</v>
      </c>
      <c r="F42" s="48" t="s">
        <v>505</v>
      </c>
      <c r="G42" s="50">
        <v>64</v>
      </c>
      <c r="H42" s="26"/>
      <c r="I42" s="46">
        <f t="shared" si="3"/>
        <v>0</v>
      </c>
      <c r="J42" s="51" t="s">
        <v>37</v>
      </c>
      <c r="K42" s="4"/>
      <c r="XCP42" s="52"/>
    </row>
    <row r="43" s="36" customFormat="1" customHeight="1" spans="1:11 16318:16318">
      <c r="A43" s="47">
        <v>3</v>
      </c>
      <c r="B43" s="48" t="s">
        <v>506</v>
      </c>
      <c r="C43" s="49" t="s">
        <v>507</v>
      </c>
      <c r="D43" s="49" t="s">
        <v>508</v>
      </c>
      <c r="E43" s="21" t="s">
        <v>509</v>
      </c>
      <c r="F43" s="48" t="s">
        <v>68</v>
      </c>
      <c r="G43" s="50">
        <v>2</v>
      </c>
      <c r="H43" s="26"/>
      <c r="I43" s="46">
        <f t="shared" si="3"/>
        <v>0</v>
      </c>
      <c r="J43" s="51" t="s">
        <v>37</v>
      </c>
      <c r="K43" s="4"/>
      <c r="XCP43" s="52"/>
    </row>
    <row r="44" s="36" customFormat="1" customHeight="1" spans="1:11 16318:16318">
      <c r="A44" s="47">
        <v>4</v>
      </c>
      <c r="B44" s="48" t="s">
        <v>510</v>
      </c>
      <c r="C44" s="49" t="s">
        <v>511</v>
      </c>
      <c r="D44" s="49" t="s">
        <v>512</v>
      </c>
      <c r="E44" s="48" t="s">
        <v>41</v>
      </c>
      <c r="F44" s="48" t="s">
        <v>68</v>
      </c>
      <c r="G44" s="50">
        <v>2</v>
      </c>
      <c r="H44" s="26" t="s">
        <v>45</v>
      </c>
      <c r="I44" s="46">
        <v>0</v>
      </c>
      <c r="J44" s="58" t="s">
        <v>513</v>
      </c>
      <c r="K44" s="2"/>
      <c r="XCP44" s="52"/>
    </row>
    <row r="45" s="36" customFormat="1" customHeight="1" spans="1:11 16318:16318">
      <c r="A45" s="47">
        <v>5</v>
      </c>
      <c r="B45" s="48" t="s">
        <v>514</v>
      </c>
      <c r="C45" s="49" t="s">
        <v>515</v>
      </c>
      <c r="D45" s="49" t="s">
        <v>514</v>
      </c>
      <c r="E45" s="21" t="s">
        <v>41</v>
      </c>
      <c r="F45" s="48" t="s">
        <v>56</v>
      </c>
      <c r="G45" s="50">
        <v>1</v>
      </c>
      <c r="H45" s="26"/>
      <c r="I45" s="46">
        <f t="shared" si="3"/>
        <v>0</v>
      </c>
      <c r="J45" s="51" t="s">
        <v>52</v>
      </c>
      <c r="K45" s="2"/>
      <c r="XCP45" s="52"/>
    </row>
    <row r="46" s="36" customFormat="1" customHeight="1" spans="1:11 16318:16318">
      <c r="A46" s="47">
        <v>5</v>
      </c>
      <c r="B46" s="48" t="s">
        <v>516</v>
      </c>
      <c r="C46" s="49" t="s">
        <v>517</v>
      </c>
      <c r="D46" s="49" t="s">
        <v>518</v>
      </c>
      <c r="E46" s="21" t="s">
        <v>41</v>
      </c>
      <c r="F46" s="48" t="s">
        <v>56</v>
      </c>
      <c r="G46" s="50">
        <v>2</v>
      </c>
      <c r="H46" s="26"/>
      <c r="I46" s="46">
        <f t="shared" si="3"/>
        <v>0</v>
      </c>
      <c r="J46" s="51" t="s">
        <v>52</v>
      </c>
      <c r="K46" s="2"/>
      <c r="XCP46" s="52"/>
    </row>
    <row r="47" s="36" customFormat="1" customHeight="1" spans="1:11 16318:16318">
      <c r="A47" s="14" t="s">
        <v>519</v>
      </c>
      <c r="B47" s="15"/>
      <c r="C47" s="16"/>
      <c r="D47" s="16"/>
      <c r="E47" s="17"/>
      <c r="F47" s="18"/>
      <c r="G47" s="18"/>
      <c r="H47" s="18"/>
      <c r="I47" s="18"/>
      <c r="J47" s="19"/>
      <c r="K47" s="2"/>
      <c r="XCP47" s="52"/>
    </row>
    <row r="48" ht="33" customHeight="1" spans="1:11 16318:16318">
      <c r="A48" s="47">
        <v>1</v>
      </c>
      <c r="B48" s="48" t="s">
        <v>520</v>
      </c>
      <c r="C48" s="49" t="s">
        <v>521</v>
      </c>
      <c r="D48" s="49" t="s">
        <v>522</v>
      </c>
      <c r="E48" s="48" t="s">
        <v>41</v>
      </c>
      <c r="F48" s="48" t="s">
        <v>36</v>
      </c>
      <c r="G48" s="50">
        <v>1</v>
      </c>
      <c r="H48" s="26" t="s">
        <v>45</v>
      </c>
      <c r="I48" s="45">
        <v>0</v>
      </c>
      <c r="J48" s="58" t="s">
        <v>523</v>
      </c>
    </row>
    <row r="49" s="36" customFormat="1" customHeight="1" spans="1:11 16318:16318">
      <c r="A49" s="47">
        <v>2</v>
      </c>
      <c r="B49" s="48" t="s">
        <v>524</v>
      </c>
      <c r="C49" s="49" t="s">
        <v>525</v>
      </c>
      <c r="D49" s="49" t="s">
        <v>526</v>
      </c>
      <c r="E49" s="48" t="s">
        <v>41</v>
      </c>
      <c r="F49" s="48" t="s">
        <v>96</v>
      </c>
      <c r="G49" s="50">
        <v>10</v>
      </c>
      <c r="H49" s="26" t="s">
        <v>45</v>
      </c>
      <c r="I49" s="45">
        <v>0</v>
      </c>
      <c r="J49" s="58" t="s">
        <v>523</v>
      </c>
      <c r="K49" s="2"/>
      <c r="XCP49" s="52"/>
    </row>
    <row r="50" s="36" customFormat="1" customHeight="1" spans="1:11 16318:16318">
      <c r="A50" s="47">
        <v>3</v>
      </c>
      <c r="B50" s="48" t="s">
        <v>527</v>
      </c>
      <c r="C50" s="49" t="s">
        <v>528</v>
      </c>
      <c r="D50" s="49" t="s">
        <v>529</v>
      </c>
      <c r="E50" s="48" t="s">
        <v>41</v>
      </c>
      <c r="F50" s="48" t="s">
        <v>56</v>
      </c>
      <c r="G50" s="50">
        <v>1</v>
      </c>
      <c r="H50" s="26" t="s">
        <v>45</v>
      </c>
      <c r="I50" s="45">
        <v>0</v>
      </c>
      <c r="J50" s="58" t="s">
        <v>523</v>
      </c>
      <c r="K50" s="2"/>
      <c r="XCP50" s="52"/>
    </row>
    <row r="51" s="36" customFormat="1" customHeight="1" spans="1:11 16318:16318">
      <c r="A51" s="47">
        <v>4</v>
      </c>
      <c r="B51" s="48" t="s">
        <v>530</v>
      </c>
      <c r="C51" s="49" t="s">
        <v>531</v>
      </c>
      <c r="D51" s="49" t="s">
        <v>532</v>
      </c>
      <c r="E51" s="48" t="s">
        <v>300</v>
      </c>
      <c r="F51" s="48" t="s">
        <v>56</v>
      </c>
      <c r="G51" s="50">
        <v>2</v>
      </c>
      <c r="H51" s="26" t="s">
        <v>45</v>
      </c>
      <c r="I51" s="45">
        <v>0</v>
      </c>
      <c r="J51" s="58" t="s">
        <v>523</v>
      </c>
      <c r="K51" s="2"/>
      <c r="XCP51" s="52"/>
    </row>
    <row r="52" customHeight="1" spans="1:11 16318:16318">
      <c r="A52" s="14" t="s">
        <v>533</v>
      </c>
      <c r="B52" s="59"/>
      <c r="C52" s="16"/>
      <c r="D52" s="16"/>
      <c r="E52" s="17"/>
      <c r="F52" s="18"/>
      <c r="G52" s="18"/>
      <c r="H52" s="18"/>
      <c r="I52" s="18"/>
      <c r="J52" s="19"/>
    </row>
    <row r="53" customHeight="1" spans="1:11 16318:16318">
      <c r="A53" s="30">
        <v>1</v>
      </c>
      <c r="B53" s="60" t="s">
        <v>105</v>
      </c>
      <c r="C53" s="61"/>
      <c r="D53" s="61"/>
      <c r="E53" s="61"/>
      <c r="F53" s="28"/>
      <c r="G53" s="32"/>
      <c r="H53" s="62"/>
      <c r="I53" s="63">
        <f>SUM(I5:I52)</f>
        <v>0</v>
      </c>
      <c r="J53" s="32"/>
    </row>
  </sheetData>
  <mergeCells count="2">
    <mergeCell ref="A1:J1"/>
    <mergeCell ref="B53:C53"/>
  </mergeCells>
  <printOptions horizontalCentered="1" verticalCentered="1"/>
  <pageMargins left="0.251388888888889" right="0.251388888888889" top="0.751388888888889" bottom="0.751388888888889" header="0.298611111111111" footer="0.298611111111111"/>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zoomScale="85" zoomScaleNormal="85" zoomScaleSheetLayoutView="115" workbookViewId="0">
      <pane ySplit="2" topLeftCell="A3" activePane="bottomLeft" state="frozen"/>
      <selection/>
      <selection pane="bottomLeft" activeCell="G17" sqref="G17"/>
    </sheetView>
  </sheetViews>
  <sheetFormatPr defaultColWidth="9" defaultRowHeight="25" customHeight="1"/>
  <cols>
    <col min="1" max="1" width="5.64166666666667" style="2" customWidth="1"/>
    <col min="2" max="2" width="18.6416666666667" style="3" customWidth="1"/>
    <col min="3" max="4" width="28.6416666666667" style="3" customWidth="1"/>
    <col min="5" max="5" width="10.9083333333333" style="4" customWidth="1"/>
    <col min="6" max="6" width="5.64166666666667" style="2" customWidth="1"/>
    <col min="7" max="7" width="12.6416666666667" style="2" customWidth="1"/>
    <col min="8" max="8" width="8.725" style="5" customWidth="1"/>
    <col min="9" max="9" width="13.1" style="5" customWidth="1"/>
    <col min="10" max="10" width="12.675" style="6" customWidth="1"/>
    <col min="11" max="11" width="5.175" style="6" customWidth="1"/>
    <col min="12" max="16367" width="9" style="6"/>
    <col min="16368" max="16368" width="19.2666666666667" style="6"/>
    <col min="16369" max="16384" width="9" style="6"/>
  </cols>
  <sheetData>
    <row r="1" ht="32.15" customHeight="1" spans="1:10">
      <c r="A1" s="7" t="s">
        <v>534</v>
      </c>
      <c r="B1" s="8"/>
      <c r="C1" s="8"/>
      <c r="D1" s="8"/>
      <c r="E1" s="8"/>
      <c r="F1" s="8"/>
      <c r="G1" s="8"/>
      <c r="H1" s="8"/>
      <c r="I1" s="8"/>
      <c r="J1" s="8"/>
    </row>
    <row r="2" ht="28" customHeight="1" spans="1:10">
      <c r="A2" s="9" t="s">
        <v>1</v>
      </c>
      <c r="B2" s="9" t="s">
        <v>23</v>
      </c>
      <c r="C2" s="10" t="s">
        <v>24</v>
      </c>
      <c r="D2" s="10" t="s">
        <v>25</v>
      </c>
      <c r="E2" s="10" t="s">
        <v>26</v>
      </c>
      <c r="F2" s="10" t="s">
        <v>27</v>
      </c>
      <c r="G2" s="11" t="s">
        <v>28</v>
      </c>
      <c r="H2" s="12" t="s">
        <v>29</v>
      </c>
      <c r="I2" s="12" t="s">
        <v>30</v>
      </c>
      <c r="J2" s="13" t="s">
        <v>4</v>
      </c>
    </row>
    <row r="3" customHeight="1" spans="1:10">
      <c r="A3" s="14" t="s">
        <v>535</v>
      </c>
      <c r="B3" s="15"/>
      <c r="C3" s="16"/>
      <c r="D3" s="16"/>
      <c r="E3" s="17"/>
      <c r="F3" s="18"/>
      <c r="G3" s="18"/>
      <c r="H3" s="18"/>
      <c r="I3" s="18"/>
      <c r="J3" s="19"/>
    </row>
    <row r="4" s="1" customFormat="1" customHeight="1" spans="1:10">
      <c r="A4" s="20">
        <v>1</v>
      </c>
      <c r="B4" s="21" t="s">
        <v>208</v>
      </c>
      <c r="C4" s="22" t="s">
        <v>536</v>
      </c>
      <c r="D4" s="23" t="s">
        <v>537</v>
      </c>
      <c r="E4" s="24" t="s">
        <v>41</v>
      </c>
      <c r="F4" s="20" t="s">
        <v>91</v>
      </c>
      <c r="G4" s="25">
        <v>458</v>
      </c>
      <c r="H4" s="26"/>
      <c r="I4" s="27">
        <f>G4*H4</f>
        <v>0</v>
      </c>
      <c r="J4" s="28" t="s">
        <v>52</v>
      </c>
    </row>
    <row r="5" s="1" customFormat="1" customHeight="1" spans="1:10">
      <c r="A5" s="20">
        <v>2</v>
      </c>
      <c r="B5" s="21" t="s">
        <v>208</v>
      </c>
      <c r="C5" s="22" t="s">
        <v>538</v>
      </c>
      <c r="D5" s="23" t="s">
        <v>539</v>
      </c>
      <c r="E5" s="24" t="s">
        <v>41</v>
      </c>
      <c r="F5" s="20" t="s">
        <v>91</v>
      </c>
      <c r="G5" s="25">
        <v>196</v>
      </c>
      <c r="H5" s="26"/>
      <c r="I5" s="27">
        <f t="shared" ref="I5:I13" si="0">G5*H5</f>
        <v>0</v>
      </c>
      <c r="J5" s="28" t="s">
        <v>52</v>
      </c>
    </row>
    <row r="6" s="1" customFormat="1" customHeight="1" spans="1:10">
      <c r="A6" s="20">
        <v>3</v>
      </c>
      <c r="B6" s="21" t="s">
        <v>208</v>
      </c>
      <c r="C6" s="22" t="s">
        <v>540</v>
      </c>
      <c r="D6" s="23" t="s">
        <v>541</v>
      </c>
      <c r="E6" s="24" t="s">
        <v>41</v>
      </c>
      <c r="F6" s="20" t="s">
        <v>91</v>
      </c>
      <c r="G6" s="29">
        <v>150</v>
      </c>
      <c r="H6" s="26"/>
      <c r="I6" s="27">
        <f t="shared" si="0"/>
        <v>0</v>
      </c>
      <c r="J6" s="28" t="s">
        <v>52</v>
      </c>
    </row>
    <row r="7" s="1" customFormat="1" customHeight="1" spans="1:10">
      <c r="A7" s="20">
        <v>4</v>
      </c>
      <c r="B7" s="21" t="s">
        <v>208</v>
      </c>
      <c r="C7" s="22" t="s">
        <v>542</v>
      </c>
      <c r="D7" s="23" t="s">
        <v>543</v>
      </c>
      <c r="E7" s="24" t="s">
        <v>41</v>
      </c>
      <c r="F7" s="20" t="s">
        <v>91</v>
      </c>
      <c r="G7" s="29">
        <v>100</v>
      </c>
      <c r="H7" s="26"/>
      <c r="I7" s="27">
        <f t="shared" si="0"/>
        <v>0</v>
      </c>
      <c r="J7" s="28" t="s">
        <v>52</v>
      </c>
    </row>
    <row r="8" s="1" customFormat="1" customHeight="1" spans="1:10">
      <c r="A8" s="20">
        <v>5</v>
      </c>
      <c r="B8" s="21" t="s">
        <v>544</v>
      </c>
      <c r="C8" s="22" t="s">
        <v>545</v>
      </c>
      <c r="D8" s="23" t="s">
        <v>546</v>
      </c>
      <c r="E8" s="24" t="s">
        <v>300</v>
      </c>
      <c r="F8" s="20" t="s">
        <v>56</v>
      </c>
      <c r="G8" s="25">
        <v>18</v>
      </c>
      <c r="H8" s="26"/>
      <c r="I8" s="27">
        <f t="shared" si="0"/>
        <v>0</v>
      </c>
      <c r="J8" s="28" t="s">
        <v>52</v>
      </c>
    </row>
    <row r="9" s="1" customFormat="1" customHeight="1" spans="1:10">
      <c r="A9" s="20">
        <v>6</v>
      </c>
      <c r="B9" s="21" t="s">
        <v>544</v>
      </c>
      <c r="C9" s="22" t="s">
        <v>547</v>
      </c>
      <c r="D9" s="23" t="s">
        <v>548</v>
      </c>
      <c r="E9" s="24" t="s">
        <v>300</v>
      </c>
      <c r="F9" s="20" t="s">
        <v>56</v>
      </c>
      <c r="G9" s="25">
        <v>4</v>
      </c>
      <c r="H9" s="26"/>
      <c r="I9" s="27">
        <f t="shared" si="0"/>
        <v>0</v>
      </c>
      <c r="J9" s="28" t="s">
        <v>52</v>
      </c>
    </row>
    <row r="10" s="1" customFormat="1" customHeight="1" spans="1:10">
      <c r="A10" s="20">
        <v>7</v>
      </c>
      <c r="B10" s="21" t="s">
        <v>549</v>
      </c>
      <c r="C10" s="22" t="s">
        <v>550</v>
      </c>
      <c r="D10" s="23" t="s">
        <v>551</v>
      </c>
      <c r="E10" s="24" t="s">
        <v>41</v>
      </c>
      <c r="F10" s="20" t="s">
        <v>56</v>
      </c>
      <c r="G10" s="25">
        <v>18</v>
      </c>
      <c r="H10" s="26"/>
      <c r="I10" s="27">
        <f t="shared" si="0"/>
        <v>0</v>
      </c>
      <c r="J10" s="30" t="s">
        <v>552</v>
      </c>
    </row>
    <row r="11" s="1" customFormat="1" customHeight="1" spans="1:10">
      <c r="A11" s="20">
        <v>8</v>
      </c>
      <c r="B11" s="21" t="s">
        <v>549</v>
      </c>
      <c r="C11" s="22" t="s">
        <v>553</v>
      </c>
      <c r="D11" s="23" t="s">
        <v>447</v>
      </c>
      <c r="E11" s="24" t="s">
        <v>41</v>
      </c>
      <c r="F11" s="20" t="s">
        <v>56</v>
      </c>
      <c r="G11" s="25">
        <v>4</v>
      </c>
      <c r="H11" s="26"/>
      <c r="I11" s="27">
        <f t="shared" si="0"/>
        <v>0</v>
      </c>
      <c r="J11" s="30" t="s">
        <v>552</v>
      </c>
    </row>
    <row r="12" s="1" customFormat="1" ht="55" customHeight="1" spans="1:10">
      <c r="A12" s="20">
        <v>9</v>
      </c>
      <c r="B12" s="21" t="s">
        <v>554</v>
      </c>
      <c r="C12" s="22" t="s">
        <v>555</v>
      </c>
      <c r="D12" s="23" t="s">
        <v>556</v>
      </c>
      <c r="E12" s="24"/>
      <c r="F12" s="20" t="s">
        <v>557</v>
      </c>
      <c r="G12" s="25">
        <v>110.8</v>
      </c>
      <c r="H12" s="26"/>
      <c r="I12" s="27">
        <f t="shared" si="0"/>
        <v>0</v>
      </c>
      <c r="J12" s="31" t="s">
        <v>558</v>
      </c>
    </row>
    <row r="13" s="1" customFormat="1" ht="37" customHeight="1" spans="1:10">
      <c r="A13" s="20">
        <v>10</v>
      </c>
      <c r="B13" s="21" t="s">
        <v>559</v>
      </c>
      <c r="C13" s="22" t="s">
        <v>560</v>
      </c>
      <c r="D13" s="23" t="s">
        <v>561</v>
      </c>
      <c r="E13" s="24"/>
      <c r="F13" s="20" t="s">
        <v>557</v>
      </c>
      <c r="G13" s="25">
        <v>97.6</v>
      </c>
      <c r="H13" s="26" t="s">
        <v>45</v>
      </c>
      <c r="I13" s="27">
        <v>0</v>
      </c>
      <c r="J13" s="30" t="s">
        <v>562</v>
      </c>
    </row>
    <row r="14" s="1" customFormat="1" customHeight="1" spans="1:10">
      <c r="A14" s="14" t="s">
        <v>319</v>
      </c>
      <c r="B14" s="15"/>
      <c r="C14" s="16"/>
      <c r="D14" s="16"/>
      <c r="E14" s="17"/>
      <c r="F14" s="18"/>
      <c r="G14" s="18"/>
      <c r="H14" s="18"/>
      <c r="I14" s="18"/>
      <c r="J14" s="19"/>
    </row>
    <row r="15" customHeight="1" spans="1:10">
      <c r="A15" s="30">
        <v>1</v>
      </c>
      <c r="B15" s="21" t="s">
        <v>105</v>
      </c>
      <c r="C15" s="21"/>
      <c r="D15" s="21"/>
      <c r="E15" s="21"/>
      <c r="F15" s="32"/>
      <c r="G15" s="32"/>
      <c r="H15" s="33"/>
      <c r="I15" s="34">
        <f>SUM(I4:I13)</f>
        <v>0</v>
      </c>
      <c r="J15" s="35"/>
    </row>
  </sheetData>
  <mergeCells count="2">
    <mergeCell ref="A1:J1"/>
    <mergeCell ref="B15:C15"/>
  </mergeCells>
  <printOptions horizontalCentered="1" verticalCentered="1"/>
  <pageMargins left="0.251388888888889" right="0.251388888888889" top="0.751388888888889" bottom="0.751388888888889" header="0.298611111111111" footer="0.298611111111111"/>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85" zoomScaleNormal="85" zoomScaleSheetLayoutView="115" workbookViewId="0">
      <pane ySplit="2" topLeftCell="A17" activePane="bottomLeft" state="frozen"/>
      <selection/>
      <selection pane="bottomLeft" activeCell="M25" sqref="M25"/>
    </sheetView>
  </sheetViews>
  <sheetFormatPr defaultColWidth="9" defaultRowHeight="25" customHeight="1"/>
  <cols>
    <col min="1" max="1" width="5.64166666666667" style="147" customWidth="1"/>
    <col min="2" max="2" width="18.6416666666667" style="147" customWidth="1"/>
    <col min="3" max="3" width="28.6416666666667" style="147" customWidth="1"/>
    <col min="4" max="4" width="23.6416666666667" style="147" customWidth="1"/>
    <col min="5" max="5" width="15" style="148" customWidth="1"/>
    <col min="6" max="6" width="5.64166666666667" style="147" customWidth="1"/>
    <col min="7" max="7" width="12.6416666666667" style="148" customWidth="1"/>
    <col min="8" max="8" width="10.0916666666667" style="149" customWidth="1"/>
    <col min="9" max="9" width="13.1" style="149" customWidth="1"/>
    <col min="10" max="10" width="10.0916666666667" style="148" customWidth="1"/>
    <col min="11" max="11" width="5.26666666666667" style="147" customWidth="1"/>
    <col min="12" max="16358" width="9" style="147"/>
    <col min="16359" max="16360" width="19.2666666666667" style="147"/>
    <col min="16361" max="16384" width="9" style="147"/>
  </cols>
  <sheetData>
    <row r="1" ht="32.15" customHeight="1" spans="1:10">
      <c r="A1" s="39" t="s">
        <v>22</v>
      </c>
      <c r="B1" s="39"/>
      <c r="C1" s="39"/>
      <c r="D1" s="39"/>
      <c r="E1" s="39"/>
      <c r="F1" s="39"/>
      <c r="G1" s="39"/>
      <c r="H1" s="39"/>
      <c r="I1" s="39"/>
      <c r="J1" s="39"/>
    </row>
    <row r="2" ht="28" customHeight="1" spans="1:10">
      <c r="A2" s="9" t="s">
        <v>1</v>
      </c>
      <c r="B2" s="9" t="s">
        <v>23</v>
      </c>
      <c r="C2" s="10" t="s">
        <v>24</v>
      </c>
      <c r="D2" s="10" t="s">
        <v>25</v>
      </c>
      <c r="E2" s="10" t="s">
        <v>26</v>
      </c>
      <c r="F2" s="10" t="s">
        <v>27</v>
      </c>
      <c r="G2" s="11" t="s">
        <v>28</v>
      </c>
      <c r="H2" s="12" t="s">
        <v>29</v>
      </c>
      <c r="I2" s="12" t="s">
        <v>30</v>
      </c>
      <c r="J2" s="13" t="s">
        <v>4</v>
      </c>
    </row>
    <row r="3" s="1" customFormat="1" customHeight="1" spans="1:10">
      <c r="A3" s="14" t="s">
        <v>31</v>
      </c>
      <c r="B3" s="15"/>
      <c r="C3" s="16"/>
      <c r="D3" s="16"/>
      <c r="E3" s="17"/>
      <c r="F3" s="18"/>
      <c r="G3" s="18"/>
      <c r="H3" s="18"/>
      <c r="I3" s="18"/>
      <c r="J3" s="19"/>
    </row>
    <row r="4" s="6" customFormat="1" customHeight="1" spans="1:10">
      <c r="A4" s="20">
        <v>1</v>
      </c>
      <c r="B4" s="21" t="s">
        <v>32</v>
      </c>
      <c r="C4" s="44" t="s">
        <v>33</v>
      </c>
      <c r="D4" s="44" t="s">
        <v>34</v>
      </c>
      <c r="E4" s="21" t="s">
        <v>35</v>
      </c>
      <c r="F4" s="20" t="s">
        <v>36</v>
      </c>
      <c r="G4" s="25">
        <v>12</v>
      </c>
      <c r="H4" s="26"/>
      <c r="I4" s="27">
        <f>G4*H4</f>
        <v>0</v>
      </c>
      <c r="J4" s="35" t="s">
        <v>37</v>
      </c>
    </row>
    <row r="5" s="6" customFormat="1" customHeight="1" spans="1:10">
      <c r="A5" s="20">
        <v>2</v>
      </c>
      <c r="B5" s="21" t="s">
        <v>38</v>
      </c>
      <c r="C5" s="44" t="s">
        <v>39</v>
      </c>
      <c r="D5" s="44" t="s">
        <v>40</v>
      </c>
      <c r="E5" s="21" t="s">
        <v>41</v>
      </c>
      <c r="F5" s="20" t="s">
        <v>36</v>
      </c>
      <c r="G5" s="25">
        <v>4</v>
      </c>
      <c r="H5" s="26"/>
      <c r="I5" s="27">
        <f t="shared" ref="I5:I11" si="0">G5*H5</f>
        <v>0</v>
      </c>
      <c r="J5" s="35" t="s">
        <v>37</v>
      </c>
    </row>
    <row r="6" s="6" customFormat="1" ht="47" customHeight="1" spans="1:10">
      <c r="A6" s="20">
        <v>3</v>
      </c>
      <c r="B6" s="21" t="s">
        <v>42</v>
      </c>
      <c r="C6" s="128" t="s">
        <v>43</v>
      </c>
      <c r="D6" s="128" t="s">
        <v>44</v>
      </c>
      <c r="E6" s="127" t="s">
        <v>35</v>
      </c>
      <c r="F6" s="20" t="s">
        <v>36</v>
      </c>
      <c r="G6" s="25">
        <v>4</v>
      </c>
      <c r="H6" s="26" t="s">
        <v>45</v>
      </c>
      <c r="I6" s="27">
        <v>0</v>
      </c>
      <c r="J6" s="123" t="s">
        <v>46</v>
      </c>
    </row>
    <row r="7" s="6" customFormat="1" ht="27" customHeight="1" spans="1:10">
      <c r="A7" s="20">
        <v>4</v>
      </c>
      <c r="B7" s="21" t="s">
        <v>42</v>
      </c>
      <c r="C7" s="128" t="s">
        <v>47</v>
      </c>
      <c r="D7" s="128" t="s">
        <v>48</v>
      </c>
      <c r="E7" s="127" t="s">
        <v>35</v>
      </c>
      <c r="F7" s="20" t="s">
        <v>36</v>
      </c>
      <c r="G7" s="25">
        <v>12</v>
      </c>
      <c r="H7" s="26" t="s">
        <v>45</v>
      </c>
      <c r="I7" s="27">
        <v>0</v>
      </c>
      <c r="J7" s="123" t="s">
        <v>46</v>
      </c>
    </row>
    <row r="8" s="6" customFormat="1" ht="27" customHeight="1" spans="1:10">
      <c r="A8" s="20">
        <v>5</v>
      </c>
      <c r="B8" s="21" t="s">
        <v>49</v>
      </c>
      <c r="C8" s="128" t="s">
        <v>50</v>
      </c>
      <c r="D8" s="128" t="s">
        <v>49</v>
      </c>
      <c r="E8" s="21" t="s">
        <v>41</v>
      </c>
      <c r="F8" s="20" t="s">
        <v>51</v>
      </c>
      <c r="G8" s="25">
        <v>176</v>
      </c>
      <c r="H8" s="26"/>
      <c r="I8" s="27">
        <f t="shared" si="0"/>
        <v>0</v>
      </c>
      <c r="J8" s="35" t="s">
        <v>52</v>
      </c>
    </row>
    <row r="9" s="6" customFormat="1" ht="49" customHeight="1" spans="1:10">
      <c r="A9" s="20">
        <v>6</v>
      </c>
      <c r="B9" s="21" t="s">
        <v>53</v>
      </c>
      <c r="C9" s="128" t="s">
        <v>54</v>
      </c>
      <c r="D9" s="128" t="s">
        <v>55</v>
      </c>
      <c r="E9" s="127" t="s">
        <v>35</v>
      </c>
      <c r="F9" s="20" t="s">
        <v>56</v>
      </c>
      <c r="G9" s="25">
        <v>13</v>
      </c>
      <c r="H9" s="26" t="s">
        <v>45</v>
      </c>
      <c r="I9" s="27">
        <v>0</v>
      </c>
      <c r="J9" s="30" t="s">
        <v>57</v>
      </c>
    </row>
    <row r="10" s="6" customFormat="1" customHeight="1" spans="1:10">
      <c r="A10" s="20">
        <v>7</v>
      </c>
      <c r="B10" s="21" t="s">
        <v>58</v>
      </c>
      <c r="C10" s="44" t="s">
        <v>59</v>
      </c>
      <c r="D10" s="44" t="s">
        <v>60</v>
      </c>
      <c r="E10" s="127" t="s">
        <v>35</v>
      </c>
      <c r="F10" s="20" t="s">
        <v>36</v>
      </c>
      <c r="G10" s="25">
        <v>13</v>
      </c>
      <c r="H10" s="26"/>
      <c r="I10" s="27">
        <f t="shared" si="0"/>
        <v>0</v>
      </c>
      <c r="J10" s="35" t="s">
        <v>37</v>
      </c>
    </row>
    <row r="11" s="6" customFormat="1" customHeight="1" spans="1:10">
      <c r="A11" s="20">
        <v>8</v>
      </c>
      <c r="B11" s="21" t="s">
        <v>61</v>
      </c>
      <c r="C11" s="82" t="s">
        <v>62</v>
      </c>
      <c r="D11" s="128" t="s">
        <v>63</v>
      </c>
      <c r="E11" s="21" t="s">
        <v>41</v>
      </c>
      <c r="F11" s="162" t="s">
        <v>56</v>
      </c>
      <c r="G11" s="25">
        <v>4</v>
      </c>
      <c r="H11" s="26"/>
      <c r="I11" s="27">
        <f t="shared" si="0"/>
        <v>0</v>
      </c>
      <c r="J11" s="35" t="s">
        <v>37</v>
      </c>
    </row>
    <row r="12" s="1" customFormat="1" customHeight="1" spans="1:10">
      <c r="A12" s="14" t="s">
        <v>64</v>
      </c>
      <c r="B12" s="15"/>
      <c r="C12" s="16"/>
      <c r="D12" s="16"/>
      <c r="E12" s="17"/>
      <c r="F12" s="18"/>
      <c r="G12" s="18"/>
      <c r="H12" s="18"/>
      <c r="I12" s="18"/>
      <c r="J12" s="19"/>
    </row>
    <row r="13" s="6" customFormat="1" customHeight="1" spans="1:10">
      <c r="A13" s="20">
        <v>1</v>
      </c>
      <c r="B13" s="21" t="s">
        <v>65</v>
      </c>
      <c r="C13" s="44" t="s">
        <v>66</v>
      </c>
      <c r="D13" s="44" t="s">
        <v>67</v>
      </c>
      <c r="E13" s="21" t="s">
        <v>41</v>
      </c>
      <c r="F13" s="20" t="s">
        <v>68</v>
      </c>
      <c r="G13" s="25">
        <v>1</v>
      </c>
      <c r="H13" s="26"/>
      <c r="I13" s="132">
        <f>G13*H13</f>
        <v>0</v>
      </c>
      <c r="J13" s="35" t="s">
        <v>37</v>
      </c>
    </row>
    <row r="14" s="1" customFormat="1" customHeight="1" spans="1:10">
      <c r="A14" s="20">
        <v>2</v>
      </c>
      <c r="B14" s="56" t="s">
        <v>69</v>
      </c>
      <c r="C14" s="44" t="s">
        <v>70</v>
      </c>
      <c r="D14" s="134" t="s">
        <v>71</v>
      </c>
      <c r="E14" s="21" t="s">
        <v>41</v>
      </c>
      <c r="F14" s="21" t="s">
        <v>68</v>
      </c>
      <c r="G14" s="25">
        <v>1</v>
      </c>
      <c r="H14" s="26" t="s">
        <v>45</v>
      </c>
      <c r="I14" s="132">
        <v>0</v>
      </c>
      <c r="J14" s="30" t="s">
        <v>72</v>
      </c>
    </row>
    <row r="15" s="6" customFormat="1" customHeight="1" spans="1:10">
      <c r="A15" s="20">
        <v>3</v>
      </c>
      <c r="B15" s="21" t="s">
        <v>73</v>
      </c>
      <c r="C15" s="44" t="s">
        <v>74</v>
      </c>
      <c r="D15" s="44" t="s">
        <v>75</v>
      </c>
      <c r="E15" s="21" t="s">
        <v>41</v>
      </c>
      <c r="F15" s="20" t="s">
        <v>36</v>
      </c>
      <c r="G15" s="25">
        <v>2</v>
      </c>
      <c r="H15" s="26"/>
      <c r="I15" s="132">
        <f t="shared" ref="I14:I21" si="1">G15*H15</f>
        <v>0</v>
      </c>
      <c r="J15" s="35" t="s">
        <v>37</v>
      </c>
    </row>
    <row r="16" s="6" customFormat="1" customHeight="1" spans="1:10">
      <c r="A16" s="20">
        <v>4</v>
      </c>
      <c r="B16" s="21" t="s">
        <v>76</v>
      </c>
      <c r="C16" s="44" t="s">
        <v>77</v>
      </c>
      <c r="D16" s="44" t="s">
        <v>78</v>
      </c>
      <c r="E16" s="21" t="s">
        <v>41</v>
      </c>
      <c r="F16" s="20" t="s">
        <v>36</v>
      </c>
      <c r="G16" s="25">
        <v>2</v>
      </c>
      <c r="H16" s="26"/>
      <c r="I16" s="132">
        <f t="shared" si="1"/>
        <v>0</v>
      </c>
      <c r="J16" s="35" t="s">
        <v>52</v>
      </c>
    </row>
    <row r="17" s="6" customFormat="1" ht="27" customHeight="1" spans="1:10">
      <c r="A17" s="20">
        <v>5</v>
      </c>
      <c r="B17" s="21" t="s">
        <v>79</v>
      </c>
      <c r="C17" s="82" t="s">
        <v>80</v>
      </c>
      <c r="D17" s="128" t="s">
        <v>81</v>
      </c>
      <c r="E17" s="21" t="s">
        <v>41</v>
      </c>
      <c r="F17" s="20" t="s">
        <v>56</v>
      </c>
      <c r="G17" s="25">
        <v>12</v>
      </c>
      <c r="H17" s="26" t="s">
        <v>45</v>
      </c>
      <c r="I17" s="132">
        <v>0</v>
      </c>
      <c r="J17" s="123" t="s">
        <v>82</v>
      </c>
    </row>
    <row r="18" s="6" customFormat="1" customHeight="1" spans="1:10">
      <c r="A18" s="20">
        <v>6</v>
      </c>
      <c r="B18" s="21" t="s">
        <v>58</v>
      </c>
      <c r="C18" s="44" t="s">
        <v>59</v>
      </c>
      <c r="D18" s="44" t="s">
        <v>60</v>
      </c>
      <c r="E18" s="21" t="s">
        <v>41</v>
      </c>
      <c r="F18" s="20" t="s">
        <v>36</v>
      </c>
      <c r="G18" s="25">
        <v>6</v>
      </c>
      <c r="H18" s="26"/>
      <c r="I18" s="132">
        <f t="shared" si="1"/>
        <v>0</v>
      </c>
      <c r="J18" s="35" t="s">
        <v>37</v>
      </c>
    </row>
    <row r="19" s="6" customFormat="1" ht="52" customHeight="1" spans="1:10">
      <c r="A19" s="20">
        <v>7</v>
      </c>
      <c r="B19" s="21" t="s">
        <v>53</v>
      </c>
      <c r="C19" s="128" t="s">
        <v>54</v>
      </c>
      <c r="D19" s="128" t="s">
        <v>55</v>
      </c>
      <c r="E19" s="127" t="s">
        <v>35</v>
      </c>
      <c r="F19" s="20" t="s">
        <v>56</v>
      </c>
      <c r="G19" s="25">
        <v>4</v>
      </c>
      <c r="H19" s="26" t="s">
        <v>45</v>
      </c>
      <c r="I19" s="132">
        <v>0</v>
      </c>
      <c r="J19" s="30" t="s">
        <v>83</v>
      </c>
    </row>
    <row r="20" s="6" customFormat="1" ht="27" customHeight="1" spans="1:10">
      <c r="A20" s="20">
        <v>8</v>
      </c>
      <c r="B20" s="21" t="s">
        <v>84</v>
      </c>
      <c r="C20" s="128" t="s">
        <v>85</v>
      </c>
      <c r="D20" s="128" t="s">
        <v>86</v>
      </c>
      <c r="E20" s="127" t="s">
        <v>35</v>
      </c>
      <c r="F20" s="20" t="s">
        <v>56</v>
      </c>
      <c r="G20" s="25">
        <v>4</v>
      </c>
      <c r="H20" s="26"/>
      <c r="I20" s="132">
        <f t="shared" si="1"/>
        <v>0</v>
      </c>
      <c r="J20" s="35" t="s">
        <v>37</v>
      </c>
    </row>
    <row r="21" s="6" customFormat="1" ht="27" customHeight="1" spans="1:10">
      <c r="A21" s="20">
        <v>9</v>
      </c>
      <c r="B21" s="21" t="s">
        <v>49</v>
      </c>
      <c r="C21" s="128" t="s">
        <v>50</v>
      </c>
      <c r="D21" s="128" t="s">
        <v>49</v>
      </c>
      <c r="E21" s="127"/>
      <c r="F21" s="20" t="s">
        <v>51</v>
      </c>
      <c r="G21" s="25">
        <v>176</v>
      </c>
      <c r="H21" s="26"/>
      <c r="I21" s="132">
        <f t="shared" si="1"/>
        <v>0</v>
      </c>
      <c r="J21" s="35" t="s">
        <v>52</v>
      </c>
    </row>
    <row r="22" s="1" customFormat="1" customHeight="1" spans="1:10">
      <c r="A22" s="14" t="s">
        <v>87</v>
      </c>
      <c r="B22" s="15"/>
      <c r="C22" s="16"/>
      <c r="D22" s="16"/>
      <c r="E22" s="17"/>
      <c r="F22" s="18"/>
      <c r="G22" s="18"/>
      <c r="H22" s="18"/>
      <c r="I22" s="18"/>
      <c r="J22" s="28"/>
    </row>
    <row r="23" s="161" customFormat="1" ht="27" customHeight="1" spans="1:10">
      <c r="A23" s="135">
        <v>1</v>
      </c>
      <c r="B23" s="136" t="s">
        <v>88</v>
      </c>
      <c r="C23" s="137" t="s">
        <v>89</v>
      </c>
      <c r="D23" s="137" t="s">
        <v>90</v>
      </c>
      <c r="E23" s="127" t="s">
        <v>35</v>
      </c>
      <c r="F23" s="136" t="s">
        <v>91</v>
      </c>
      <c r="G23" s="25">
        <v>422</v>
      </c>
      <c r="H23" s="26"/>
      <c r="I23" s="138">
        <f t="shared" ref="I23:I27" si="2">G23*H23</f>
        <v>0</v>
      </c>
      <c r="J23" s="163" t="s">
        <v>37</v>
      </c>
    </row>
    <row r="24" s="161" customFormat="1" ht="27" customHeight="1" spans="1:10">
      <c r="A24" s="135">
        <v>2</v>
      </c>
      <c r="B24" s="136" t="s">
        <v>88</v>
      </c>
      <c r="C24" s="137" t="s">
        <v>92</v>
      </c>
      <c r="D24" s="137" t="s">
        <v>93</v>
      </c>
      <c r="E24" s="127" t="s">
        <v>35</v>
      </c>
      <c r="F24" s="136" t="s">
        <v>91</v>
      </c>
      <c r="G24" s="25">
        <v>2200</v>
      </c>
      <c r="H24" s="26"/>
      <c r="I24" s="138">
        <f t="shared" si="2"/>
        <v>0</v>
      </c>
      <c r="J24" s="163" t="s">
        <v>37</v>
      </c>
    </row>
    <row r="25" s="161" customFormat="1" ht="27" customHeight="1" spans="1:10">
      <c r="A25" s="135">
        <v>3</v>
      </c>
      <c r="B25" s="136" t="s">
        <v>88</v>
      </c>
      <c r="C25" s="137" t="s">
        <v>94</v>
      </c>
      <c r="D25" s="137" t="s">
        <v>95</v>
      </c>
      <c r="E25" s="21" t="s">
        <v>41</v>
      </c>
      <c r="F25" s="136" t="s">
        <v>96</v>
      </c>
      <c r="G25" s="25">
        <v>2600</v>
      </c>
      <c r="H25" s="26"/>
      <c r="I25" s="138">
        <f t="shared" si="2"/>
        <v>0</v>
      </c>
      <c r="J25" s="163" t="s">
        <v>37</v>
      </c>
    </row>
    <row r="26" s="161" customFormat="1" ht="27" customHeight="1" spans="1:10">
      <c r="A26" s="135">
        <v>4</v>
      </c>
      <c r="B26" s="21" t="s">
        <v>97</v>
      </c>
      <c r="C26" s="164" t="s">
        <v>98</v>
      </c>
      <c r="D26" s="123" t="s">
        <v>99</v>
      </c>
      <c r="E26" s="21" t="s">
        <v>41</v>
      </c>
      <c r="F26" s="127" t="s">
        <v>91</v>
      </c>
      <c r="G26" s="129">
        <v>53</v>
      </c>
      <c r="H26" s="26"/>
      <c r="I26" s="133">
        <f t="shared" si="2"/>
        <v>0</v>
      </c>
      <c r="J26" s="163" t="s">
        <v>37</v>
      </c>
    </row>
    <row r="27" s="161" customFormat="1" ht="27" customHeight="1" spans="1:10">
      <c r="A27" s="135">
        <v>5</v>
      </c>
      <c r="B27" s="21" t="s">
        <v>100</v>
      </c>
      <c r="C27" s="164" t="s">
        <v>101</v>
      </c>
      <c r="D27" s="123" t="s">
        <v>102</v>
      </c>
      <c r="E27" s="21" t="s">
        <v>41</v>
      </c>
      <c r="F27" s="127" t="s">
        <v>103</v>
      </c>
      <c r="G27" s="129">
        <v>78.1</v>
      </c>
      <c r="H27" s="26"/>
      <c r="I27" s="133">
        <f t="shared" si="2"/>
        <v>0</v>
      </c>
      <c r="J27" s="163" t="s">
        <v>52</v>
      </c>
    </row>
    <row r="28" s="1" customFormat="1" customHeight="1" spans="1:10">
      <c r="A28" s="14" t="s">
        <v>104</v>
      </c>
      <c r="B28" s="15"/>
      <c r="C28" s="16"/>
      <c r="D28" s="16"/>
      <c r="E28" s="17"/>
      <c r="F28" s="18"/>
      <c r="G28" s="18"/>
      <c r="H28" s="18"/>
      <c r="I28" s="18"/>
      <c r="J28" s="19"/>
    </row>
    <row r="29" s="1" customFormat="1" customHeight="1" spans="1:10">
      <c r="A29" s="30">
        <v>1</v>
      </c>
      <c r="B29" s="60" t="s">
        <v>105</v>
      </c>
      <c r="C29" s="61"/>
      <c r="D29" s="61"/>
      <c r="E29" s="61"/>
      <c r="F29" s="21"/>
      <c r="G29" s="21"/>
      <c r="H29" s="26"/>
      <c r="I29" s="160">
        <f>SUM(I4:I27)</f>
        <v>0</v>
      </c>
      <c r="J29" s="21"/>
    </row>
    <row r="30" ht="51" customHeight="1" spans="1:10">
      <c r="B30" s="165"/>
    </row>
  </sheetData>
  <mergeCells count="2">
    <mergeCell ref="A1:J1"/>
    <mergeCell ref="B29:C29"/>
  </mergeCells>
  <pageMargins left="0.75" right="0.75" top="1" bottom="1" header="0.5" footer="0.5"/>
  <pageSetup paperSize="9" scale="8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K18"/>
  <sheetViews>
    <sheetView zoomScale="85" zoomScaleNormal="85" zoomScaleSheetLayoutView="115" workbookViewId="0">
      <pane ySplit="2" topLeftCell="A3" activePane="bottomLeft" state="frozen"/>
      <selection/>
      <selection pane="bottomLeft" activeCell="I8" sqref="I8"/>
    </sheetView>
  </sheetViews>
  <sheetFormatPr defaultColWidth="9" defaultRowHeight="25" customHeight="1"/>
  <cols>
    <col min="1" max="1" width="5.64166666666667" style="147" customWidth="1"/>
    <col min="2" max="2" width="18.6416666666667" style="147" customWidth="1"/>
    <col min="3" max="4" width="28.6416666666667" style="147" customWidth="1"/>
    <col min="5" max="5" width="11.55" style="147" customWidth="1"/>
    <col min="6" max="6" width="5.64166666666667" style="147" customWidth="1"/>
    <col min="7" max="7" width="12.6416666666667" style="148" customWidth="1"/>
    <col min="8" max="8" width="10.775" style="149" customWidth="1"/>
    <col min="9" max="9" width="13.1" style="149" customWidth="1"/>
    <col min="10" max="10" width="8.725" style="148" customWidth="1"/>
    <col min="11" max="11" width="6.725" style="147" customWidth="1"/>
    <col min="12" max="16360" width="9" style="147"/>
    <col min="16361" max="16362" width="19.2666666666667" style="147"/>
    <col min="16363" max="16384" width="9" style="147"/>
  </cols>
  <sheetData>
    <row r="1" ht="32.15" customHeight="1" spans="1:11">
      <c r="A1" s="39" t="s">
        <v>106</v>
      </c>
      <c r="B1" s="39"/>
      <c r="C1" s="39"/>
      <c r="D1" s="39"/>
      <c r="E1" s="39"/>
      <c r="F1" s="39"/>
      <c r="G1" s="39"/>
      <c r="H1" s="39"/>
      <c r="I1" s="39"/>
      <c r="J1" s="39"/>
    </row>
    <row r="2" ht="28" customHeight="1" spans="1:11">
      <c r="A2" s="9" t="s">
        <v>1</v>
      </c>
      <c r="B2" s="9" t="s">
        <v>23</v>
      </c>
      <c r="C2" s="10" t="s">
        <v>24</v>
      </c>
      <c r="D2" s="10" t="s">
        <v>25</v>
      </c>
      <c r="E2" s="10" t="s">
        <v>26</v>
      </c>
      <c r="F2" s="10" t="s">
        <v>27</v>
      </c>
      <c r="G2" s="11" t="s">
        <v>28</v>
      </c>
      <c r="H2" s="12" t="s">
        <v>29</v>
      </c>
      <c r="I2" s="12" t="s">
        <v>30</v>
      </c>
      <c r="J2" s="13" t="s">
        <v>4</v>
      </c>
    </row>
    <row r="3" s="1" customFormat="1" customHeight="1" spans="1:11">
      <c r="A3" s="14" t="s">
        <v>107</v>
      </c>
      <c r="B3" s="15"/>
      <c r="C3" s="16"/>
      <c r="D3" s="16"/>
      <c r="E3" s="16"/>
      <c r="F3" s="18"/>
      <c r="G3" s="18"/>
      <c r="H3" s="18"/>
      <c r="I3" s="18"/>
      <c r="J3" s="19"/>
    </row>
    <row r="4" s="36" customFormat="1" customHeight="1" spans="1:11">
      <c r="A4" s="58" t="s">
        <v>108</v>
      </c>
      <c r="B4" s="24" t="s">
        <v>109</v>
      </c>
      <c r="C4" s="41" t="s">
        <v>110</v>
      </c>
      <c r="D4" s="41" t="s">
        <v>111</v>
      </c>
      <c r="E4" s="122" t="s">
        <v>112</v>
      </c>
      <c r="F4" s="24" t="s">
        <v>36</v>
      </c>
      <c r="G4" s="45">
        <v>3</v>
      </c>
      <c r="H4" s="26"/>
      <c r="I4" s="133">
        <f>G4*H4</f>
        <v>0</v>
      </c>
      <c r="J4" s="51" t="s">
        <v>37</v>
      </c>
    </row>
    <row r="5" s="36" customFormat="1" customHeight="1" spans="1:11">
      <c r="A5" s="58" t="s">
        <v>113</v>
      </c>
      <c r="B5" s="24" t="s">
        <v>114</v>
      </c>
      <c r="C5" s="41" t="s">
        <v>115</v>
      </c>
      <c r="D5" s="41" t="s">
        <v>116</v>
      </c>
      <c r="E5" s="122" t="s">
        <v>112</v>
      </c>
      <c r="F5" s="24" t="s">
        <v>36</v>
      </c>
      <c r="G5" s="45">
        <v>1</v>
      </c>
      <c r="H5" s="26"/>
      <c r="I5" s="133">
        <f>G5*H5</f>
        <v>0</v>
      </c>
      <c r="J5" s="51" t="s">
        <v>37</v>
      </c>
    </row>
    <row r="6" s="36" customFormat="1" customHeight="1" spans="1:11">
      <c r="A6" s="58" t="s">
        <v>117</v>
      </c>
      <c r="B6" s="24" t="s">
        <v>118</v>
      </c>
      <c r="C6" s="41" t="s">
        <v>119</v>
      </c>
      <c r="D6" s="41" t="s">
        <v>120</v>
      </c>
      <c r="E6" s="122" t="s">
        <v>112</v>
      </c>
      <c r="F6" s="24" t="s">
        <v>36</v>
      </c>
      <c r="G6" s="45">
        <v>2</v>
      </c>
      <c r="H6" s="26"/>
      <c r="I6" s="133">
        <f t="shared" ref="I6:I16" si="0">G6*H6</f>
        <v>0</v>
      </c>
      <c r="J6" s="51" t="s">
        <v>37</v>
      </c>
    </row>
    <row r="7" s="36" customFormat="1" customHeight="1" spans="1:11">
      <c r="A7" s="58" t="s">
        <v>121</v>
      </c>
      <c r="B7" s="24" t="s">
        <v>122</v>
      </c>
      <c r="C7" s="150" t="s">
        <v>123</v>
      </c>
      <c r="D7" s="41" t="s">
        <v>124</v>
      </c>
      <c r="E7" s="122" t="s">
        <v>112</v>
      </c>
      <c r="F7" s="48" t="s">
        <v>36</v>
      </c>
      <c r="G7" s="45">
        <v>13</v>
      </c>
      <c r="H7" s="26"/>
      <c r="I7" s="133">
        <f t="shared" si="0"/>
        <v>0</v>
      </c>
      <c r="J7" s="51" t="s">
        <v>37</v>
      </c>
    </row>
    <row r="8" s="36" customFormat="1" ht="59" customHeight="1" spans="1:11">
      <c r="A8" s="58" t="s">
        <v>125</v>
      </c>
      <c r="B8" s="30" t="s">
        <v>126</v>
      </c>
      <c r="C8" s="150" t="s">
        <v>127</v>
      </c>
      <c r="D8" s="41" t="s">
        <v>128</v>
      </c>
      <c r="E8" s="122" t="s">
        <v>129</v>
      </c>
      <c r="F8" s="48" t="s">
        <v>56</v>
      </c>
      <c r="G8" s="45">
        <f>SUM(G4:G7)</f>
        <v>19</v>
      </c>
      <c r="H8" s="26" t="s">
        <v>45</v>
      </c>
      <c r="I8" s="133">
        <v>0</v>
      </c>
      <c r="J8" s="58" t="s">
        <v>130</v>
      </c>
    </row>
    <row r="9" s="36" customFormat="1" customHeight="1" spans="1:11">
      <c r="A9" s="58" t="s">
        <v>131</v>
      </c>
      <c r="B9" s="30" t="s">
        <v>132</v>
      </c>
      <c r="C9" s="150" t="s">
        <v>133</v>
      </c>
      <c r="D9" s="41" t="s">
        <v>134</v>
      </c>
      <c r="E9" s="122" t="s">
        <v>41</v>
      </c>
      <c r="F9" s="48" t="s">
        <v>135</v>
      </c>
      <c r="G9" s="45">
        <f>$G$8</f>
        <v>19</v>
      </c>
      <c r="H9" s="26"/>
      <c r="I9" s="133">
        <f t="shared" si="0"/>
        <v>0</v>
      </c>
      <c r="J9" s="51" t="s">
        <v>37</v>
      </c>
    </row>
    <row r="10" s="1" customFormat="1" customHeight="1" spans="1:11">
      <c r="A10" s="151" t="s">
        <v>64</v>
      </c>
      <c r="B10" s="152"/>
      <c r="C10" s="153"/>
      <c r="D10" s="82"/>
      <c r="E10" s="154"/>
      <c r="F10" s="155"/>
      <c r="G10" s="156"/>
      <c r="H10" s="157"/>
      <c r="I10" s="157"/>
      <c r="J10" s="28"/>
      <c r="K10" s="36"/>
    </row>
    <row r="11" s="36" customFormat="1" customHeight="1" spans="1:11">
      <c r="A11" s="58">
        <v>1</v>
      </c>
      <c r="B11" s="24" t="s">
        <v>114</v>
      </c>
      <c r="C11" s="41" t="s">
        <v>115</v>
      </c>
      <c r="D11" s="41" t="s">
        <v>116</v>
      </c>
      <c r="E11" s="122" t="s">
        <v>112</v>
      </c>
      <c r="F11" s="24" t="s">
        <v>36</v>
      </c>
      <c r="G11" s="45">
        <v>1</v>
      </c>
      <c r="H11" s="26"/>
      <c r="I11" s="133">
        <f>G11*H11</f>
        <v>0</v>
      </c>
      <c r="J11" s="51" t="s">
        <v>37</v>
      </c>
    </row>
    <row r="12" s="36" customFormat="1" customHeight="1" spans="1:11">
      <c r="A12" s="58">
        <v>2</v>
      </c>
      <c r="B12" s="24" t="s">
        <v>122</v>
      </c>
      <c r="C12" s="150" t="s">
        <v>123</v>
      </c>
      <c r="D12" s="41" t="s">
        <v>124</v>
      </c>
      <c r="E12" s="122" t="s">
        <v>112</v>
      </c>
      <c r="F12" s="48" t="s">
        <v>36</v>
      </c>
      <c r="G12" s="45">
        <v>1</v>
      </c>
      <c r="H12" s="26"/>
      <c r="I12" s="133">
        <f t="shared" si="0"/>
        <v>0</v>
      </c>
      <c r="J12" s="51" t="s">
        <v>37</v>
      </c>
    </row>
    <row r="13" s="1" customFormat="1" customHeight="1" spans="1:11">
      <c r="A13" s="58">
        <v>3</v>
      </c>
      <c r="B13" s="58" t="s">
        <v>136</v>
      </c>
      <c r="C13" s="108" t="s">
        <v>137</v>
      </c>
      <c r="D13" s="82"/>
      <c r="E13" s="122" t="s">
        <v>112</v>
      </c>
      <c r="F13" s="58" t="s">
        <v>36</v>
      </c>
      <c r="G13" s="45">
        <v>1</v>
      </c>
      <c r="H13" s="26"/>
      <c r="I13" s="133">
        <f t="shared" si="0"/>
        <v>0</v>
      </c>
      <c r="J13" s="51" t="s">
        <v>37</v>
      </c>
      <c r="K13" s="36"/>
    </row>
    <row r="14" s="146" customFormat="1" ht="27" customHeight="1" spans="1:11">
      <c r="A14" s="58">
        <v>4</v>
      </c>
      <c r="B14" s="158" t="s">
        <v>138</v>
      </c>
      <c r="C14" s="159" t="s">
        <v>139</v>
      </c>
      <c r="D14" s="159" t="s">
        <v>140</v>
      </c>
      <c r="E14" s="122" t="s">
        <v>112</v>
      </c>
      <c r="F14" s="20" t="s">
        <v>36</v>
      </c>
      <c r="G14" s="25">
        <v>1</v>
      </c>
      <c r="H14" s="26"/>
      <c r="I14" s="133">
        <f t="shared" si="0"/>
        <v>0</v>
      </c>
      <c r="J14" s="51" t="s">
        <v>37</v>
      </c>
      <c r="K14" s="36"/>
    </row>
    <row r="15" s="6" customFormat="1" customHeight="1" spans="1:11">
      <c r="A15" s="58">
        <v>5</v>
      </c>
      <c r="B15" s="58" t="s">
        <v>141</v>
      </c>
      <c r="C15" s="82" t="s">
        <v>142</v>
      </c>
      <c r="D15" s="41" t="s">
        <v>128</v>
      </c>
      <c r="E15" s="122" t="s">
        <v>129</v>
      </c>
      <c r="F15" s="58" t="s">
        <v>143</v>
      </c>
      <c r="G15" s="45">
        <v>19</v>
      </c>
      <c r="H15" s="26"/>
      <c r="I15" s="133">
        <f t="shared" si="0"/>
        <v>0</v>
      </c>
      <c r="J15" s="51" t="s">
        <v>37</v>
      </c>
      <c r="K15" s="36"/>
    </row>
    <row r="16" s="6" customFormat="1" ht="27" customHeight="1" spans="1:11">
      <c r="A16" s="58">
        <v>6</v>
      </c>
      <c r="B16" s="30" t="s">
        <v>132</v>
      </c>
      <c r="C16" s="150" t="s">
        <v>133</v>
      </c>
      <c r="D16" s="41" t="s">
        <v>134</v>
      </c>
      <c r="E16" s="122" t="s">
        <v>41</v>
      </c>
      <c r="F16" s="48" t="s">
        <v>135</v>
      </c>
      <c r="G16" s="45">
        <v>19</v>
      </c>
      <c r="H16" s="26"/>
      <c r="I16" s="133">
        <f t="shared" si="0"/>
        <v>0</v>
      </c>
      <c r="J16" s="51" t="s">
        <v>37</v>
      </c>
      <c r="K16" s="36"/>
    </row>
    <row r="17" s="1" customFormat="1" customHeight="1" spans="1:10">
      <c r="A17" s="14" t="s">
        <v>144</v>
      </c>
      <c r="B17" s="15"/>
      <c r="C17" s="16"/>
      <c r="D17" s="16"/>
      <c r="E17" s="16"/>
      <c r="F17" s="18"/>
      <c r="G17" s="18"/>
      <c r="H17" s="18"/>
      <c r="I17" s="18"/>
      <c r="J17" s="19"/>
    </row>
    <row r="18" s="1" customFormat="1" customHeight="1" spans="1:10">
      <c r="A18" s="30">
        <v>1</v>
      </c>
      <c r="B18" s="60" t="s">
        <v>105</v>
      </c>
      <c r="C18" s="61"/>
      <c r="D18" s="61"/>
      <c r="E18" s="61"/>
      <c r="F18" s="21"/>
      <c r="G18" s="21"/>
      <c r="H18" s="26"/>
      <c r="I18" s="160">
        <f>SUM(I4:I16)</f>
        <v>0</v>
      </c>
      <c r="J18" s="21"/>
    </row>
  </sheetData>
  <mergeCells count="3">
    <mergeCell ref="A1:J1"/>
    <mergeCell ref="A10:B10"/>
    <mergeCell ref="B18:C18"/>
  </mergeCells>
  <pageMargins left="0.75" right="0.75" top="1" bottom="1" header="0.5" footer="0.5"/>
  <pageSetup paperSize="9" scale="8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K30"/>
  <sheetViews>
    <sheetView zoomScale="85" zoomScaleNormal="85" zoomScaleSheetLayoutView="115" workbookViewId="0">
      <pane ySplit="2" topLeftCell="A8" activePane="bottomLeft" state="frozen"/>
      <selection/>
      <selection pane="bottomLeft" activeCell="M23" sqref="M23"/>
    </sheetView>
  </sheetViews>
  <sheetFormatPr defaultColWidth="9" defaultRowHeight="25" customHeight="1"/>
  <cols>
    <col min="1" max="1" width="5.64166666666667" style="140" customWidth="1"/>
    <col min="2" max="2" width="18.6416666666667" style="141" customWidth="1"/>
    <col min="3" max="4" width="28.6416666666667" style="141" customWidth="1"/>
    <col min="5" max="5" width="11" style="141" customWidth="1"/>
    <col min="6" max="6" width="5.64166666666667" style="142" customWidth="1"/>
    <col min="7" max="7" width="12.6416666666667" style="140" customWidth="1"/>
    <col min="8" max="8" width="10.775" style="140" customWidth="1"/>
    <col min="9" max="9" width="13.1" style="140" customWidth="1"/>
    <col min="10" max="10" width="13.85" style="140" customWidth="1"/>
    <col min="11" max="11" width="5.55" style="140" customWidth="1"/>
    <col min="12" max="16361" width="9" style="140"/>
    <col min="16362" max="16363" width="19.2666666666667" style="140"/>
    <col min="16364" max="16384" width="9" style="140"/>
  </cols>
  <sheetData>
    <row r="1" ht="32.15" customHeight="1" spans="1:11">
      <c r="A1" s="7" t="s">
        <v>145</v>
      </c>
      <c r="B1" s="8"/>
      <c r="C1" s="8"/>
      <c r="D1" s="8"/>
      <c r="E1" s="8"/>
      <c r="F1" s="8"/>
      <c r="G1" s="8"/>
      <c r="H1" s="8"/>
      <c r="I1" s="8"/>
      <c r="J1" s="8"/>
    </row>
    <row r="2" ht="28" customHeight="1" spans="1:11">
      <c r="A2" s="9" t="s">
        <v>1</v>
      </c>
      <c r="B2" s="9" t="s">
        <v>23</v>
      </c>
      <c r="C2" s="10" t="s">
        <v>24</v>
      </c>
      <c r="D2" s="10" t="s">
        <v>25</v>
      </c>
      <c r="E2" s="10" t="s">
        <v>26</v>
      </c>
      <c r="F2" s="10" t="s">
        <v>27</v>
      </c>
      <c r="G2" s="11" t="s">
        <v>28</v>
      </c>
      <c r="H2" s="12" t="s">
        <v>29</v>
      </c>
      <c r="I2" s="12" t="s">
        <v>30</v>
      </c>
      <c r="J2" s="13" t="s">
        <v>4</v>
      </c>
    </row>
    <row r="3" s="6" customFormat="1" customHeight="1" spans="1:11">
      <c r="A3" s="14" t="s">
        <v>146</v>
      </c>
      <c r="B3" s="15"/>
      <c r="C3" s="16"/>
      <c r="D3" s="16"/>
      <c r="E3" s="16"/>
      <c r="F3" s="18"/>
      <c r="G3" s="18"/>
      <c r="H3" s="18"/>
      <c r="I3" s="18"/>
      <c r="J3" s="19"/>
    </row>
    <row r="4" s="6" customFormat="1" customHeight="1" spans="1:11">
      <c r="A4" s="53">
        <v>1</v>
      </c>
      <c r="B4" s="53" t="s">
        <v>147</v>
      </c>
      <c r="C4" s="123" t="s">
        <v>148</v>
      </c>
      <c r="D4" s="123" t="s">
        <v>149</v>
      </c>
      <c r="E4" s="122" t="s">
        <v>150</v>
      </c>
      <c r="F4" s="55" t="s">
        <v>36</v>
      </c>
      <c r="G4" s="45">
        <v>12</v>
      </c>
      <c r="H4" s="26"/>
      <c r="I4" s="133">
        <f>G4*H4</f>
        <v>0</v>
      </c>
      <c r="J4" s="35" t="s">
        <v>37</v>
      </c>
    </row>
    <row r="5" s="6" customFormat="1" customHeight="1" spans="1:11">
      <c r="A5" s="53">
        <v>2</v>
      </c>
      <c r="B5" s="53" t="s">
        <v>151</v>
      </c>
      <c r="C5" s="123" t="s">
        <v>152</v>
      </c>
      <c r="D5" s="123" t="s">
        <v>153</v>
      </c>
      <c r="E5" s="122" t="s">
        <v>150</v>
      </c>
      <c r="F5" s="55" t="s">
        <v>56</v>
      </c>
      <c r="G5" s="45">
        <v>12</v>
      </c>
      <c r="H5" s="26"/>
      <c r="I5" s="133">
        <f t="shared" ref="I5:I14" si="0">G5*H5</f>
        <v>0</v>
      </c>
      <c r="J5" s="35" t="s">
        <v>37</v>
      </c>
    </row>
    <row r="6" s="6" customFormat="1" customHeight="1" spans="1:11">
      <c r="A6" s="53">
        <v>3</v>
      </c>
      <c r="B6" s="53" t="s">
        <v>154</v>
      </c>
      <c r="C6" s="123" t="s">
        <v>155</v>
      </c>
      <c r="D6" s="123" t="s">
        <v>156</v>
      </c>
      <c r="E6" s="122" t="s">
        <v>150</v>
      </c>
      <c r="F6" s="55" t="s">
        <v>157</v>
      </c>
      <c r="G6" s="45">
        <v>6</v>
      </c>
      <c r="H6" s="26"/>
      <c r="I6" s="133">
        <f t="shared" si="0"/>
        <v>0</v>
      </c>
      <c r="J6" s="35" t="s">
        <v>37</v>
      </c>
    </row>
    <row r="7" s="6" customFormat="1" customHeight="1" spans="1:11">
      <c r="A7" s="53">
        <v>4</v>
      </c>
      <c r="B7" s="53" t="s">
        <v>158</v>
      </c>
      <c r="C7" s="123" t="s">
        <v>159</v>
      </c>
      <c r="D7" s="123" t="s">
        <v>160</v>
      </c>
      <c r="E7" s="122" t="s">
        <v>150</v>
      </c>
      <c r="F7" s="55" t="s">
        <v>157</v>
      </c>
      <c r="G7" s="45">
        <v>6</v>
      </c>
      <c r="H7" s="26"/>
      <c r="I7" s="133">
        <f t="shared" si="0"/>
        <v>0</v>
      </c>
      <c r="J7" s="35" t="s">
        <v>37</v>
      </c>
    </row>
    <row r="8" s="37" customFormat="1" ht="45" customHeight="1" spans="1:11">
      <c r="A8" s="53">
        <v>5</v>
      </c>
      <c r="B8" s="53" t="s">
        <v>161</v>
      </c>
      <c r="C8" s="54" t="s">
        <v>162</v>
      </c>
      <c r="D8" s="54" t="s">
        <v>163</v>
      </c>
      <c r="E8" s="122" t="s">
        <v>150</v>
      </c>
      <c r="F8" s="55" t="s">
        <v>56</v>
      </c>
      <c r="G8" s="45">
        <v>12</v>
      </c>
      <c r="H8" s="26" t="s">
        <v>45</v>
      </c>
      <c r="I8" s="133">
        <v>0</v>
      </c>
      <c r="J8" s="30" t="s">
        <v>164</v>
      </c>
      <c r="K8" s="6"/>
    </row>
    <row r="9" s="37" customFormat="1" customHeight="1" spans="1:11">
      <c r="A9" s="53">
        <v>6</v>
      </c>
      <c r="B9" s="53" t="s">
        <v>165</v>
      </c>
      <c r="C9" s="123" t="s">
        <v>166</v>
      </c>
      <c r="D9" s="123" t="s">
        <v>167</v>
      </c>
      <c r="E9" s="122" t="s">
        <v>150</v>
      </c>
      <c r="F9" s="55" t="s">
        <v>36</v>
      </c>
      <c r="G9" s="45">
        <v>2</v>
      </c>
      <c r="H9" s="26"/>
      <c r="I9" s="133">
        <f t="shared" si="0"/>
        <v>0</v>
      </c>
      <c r="J9" s="35" t="s">
        <v>37</v>
      </c>
      <c r="K9" s="6"/>
    </row>
    <row r="10" s="37" customFormat="1" customHeight="1" spans="1:11">
      <c r="A10" s="53">
        <v>7</v>
      </c>
      <c r="B10" s="53" t="s">
        <v>168</v>
      </c>
      <c r="C10" s="123" t="s">
        <v>169</v>
      </c>
      <c r="D10" s="123" t="s">
        <v>170</v>
      </c>
      <c r="E10" s="122" t="s">
        <v>150</v>
      </c>
      <c r="F10" s="55" t="s">
        <v>36</v>
      </c>
      <c r="G10" s="45">
        <v>2</v>
      </c>
      <c r="H10" s="26"/>
      <c r="I10" s="133">
        <f t="shared" si="0"/>
        <v>0</v>
      </c>
      <c r="J10" s="35" t="s">
        <v>37</v>
      </c>
      <c r="K10" s="6"/>
    </row>
    <row r="11" s="37" customFormat="1" customHeight="1" spans="1:11">
      <c r="A11" s="53">
        <v>8</v>
      </c>
      <c r="B11" s="53" t="s">
        <v>147</v>
      </c>
      <c r="C11" s="123" t="s">
        <v>148</v>
      </c>
      <c r="D11" s="123" t="s">
        <v>149</v>
      </c>
      <c r="E11" s="122" t="s">
        <v>150</v>
      </c>
      <c r="F11" s="55" t="s">
        <v>36</v>
      </c>
      <c r="G11" s="45">
        <v>3</v>
      </c>
      <c r="H11" s="26" t="s">
        <v>45</v>
      </c>
      <c r="I11" s="133">
        <v>0</v>
      </c>
      <c r="J11" s="123" t="s">
        <v>171</v>
      </c>
      <c r="K11" s="6"/>
    </row>
    <row r="12" s="37" customFormat="1" customHeight="1" spans="1:11">
      <c r="A12" s="53">
        <v>9</v>
      </c>
      <c r="B12" s="53" t="s">
        <v>172</v>
      </c>
      <c r="C12" s="123" t="s">
        <v>173</v>
      </c>
      <c r="D12" s="123" t="s">
        <v>174</v>
      </c>
      <c r="E12" s="122" t="s">
        <v>150</v>
      </c>
      <c r="F12" s="55" t="s">
        <v>56</v>
      </c>
      <c r="G12" s="45">
        <v>3</v>
      </c>
      <c r="H12" s="26" t="s">
        <v>45</v>
      </c>
      <c r="I12" s="133">
        <v>0</v>
      </c>
      <c r="J12" s="123" t="s">
        <v>171</v>
      </c>
      <c r="K12" s="6"/>
    </row>
    <row r="13" s="37" customFormat="1" customHeight="1" spans="1:11">
      <c r="A13" s="53">
        <v>10</v>
      </c>
      <c r="B13" s="53" t="s">
        <v>161</v>
      </c>
      <c r="C13" s="54" t="s">
        <v>175</v>
      </c>
      <c r="D13" s="54" t="s">
        <v>176</v>
      </c>
      <c r="E13" s="122" t="s">
        <v>150</v>
      </c>
      <c r="F13" s="55" t="s">
        <v>56</v>
      </c>
      <c r="G13" s="45">
        <f>G11</f>
        <v>3</v>
      </c>
      <c r="H13" s="26" t="s">
        <v>45</v>
      </c>
      <c r="I13" s="133">
        <v>0</v>
      </c>
      <c r="J13" s="123" t="s">
        <v>171</v>
      </c>
      <c r="K13" s="6"/>
    </row>
    <row r="14" s="6" customFormat="1" customHeight="1" spans="1:11">
      <c r="A14" s="53">
        <v>11</v>
      </c>
      <c r="B14" s="53" t="s">
        <v>151</v>
      </c>
      <c r="C14" s="123" t="s">
        <v>152</v>
      </c>
      <c r="D14" s="123" t="s">
        <v>177</v>
      </c>
      <c r="E14" s="122" t="s">
        <v>150</v>
      </c>
      <c r="F14" s="55" t="s">
        <v>56</v>
      </c>
      <c r="G14" s="45">
        <v>3</v>
      </c>
      <c r="H14" s="26"/>
      <c r="I14" s="133">
        <f t="shared" si="0"/>
        <v>0</v>
      </c>
      <c r="J14" s="35" t="s">
        <v>37</v>
      </c>
    </row>
    <row r="15" s="6" customFormat="1" customHeight="1" spans="1:11">
      <c r="A15" s="14" t="s">
        <v>178</v>
      </c>
      <c r="B15" s="59"/>
      <c r="C15" s="16"/>
      <c r="D15" s="16"/>
      <c r="E15" s="16"/>
      <c r="F15" s="18"/>
      <c r="G15" s="18"/>
      <c r="H15" s="18"/>
      <c r="I15" s="18"/>
      <c r="J15" s="35"/>
    </row>
    <row r="16" s="6" customFormat="1" customHeight="1" spans="1:11">
      <c r="A16" s="30">
        <v>1</v>
      </c>
      <c r="B16" s="124" t="s">
        <v>179</v>
      </c>
      <c r="C16" s="82" t="s">
        <v>180</v>
      </c>
      <c r="D16" s="82" t="s">
        <v>181</v>
      </c>
      <c r="E16" s="122" t="s">
        <v>182</v>
      </c>
      <c r="F16" s="83" t="s">
        <v>36</v>
      </c>
      <c r="G16" s="125">
        <v>1</v>
      </c>
      <c r="H16" s="26"/>
      <c r="I16" s="126">
        <f>G16*H16</f>
        <v>0</v>
      </c>
      <c r="J16" s="35" t="s">
        <v>37</v>
      </c>
    </row>
    <row r="17" s="6" customFormat="1" customHeight="1" spans="1:11">
      <c r="A17" s="30">
        <v>2</v>
      </c>
      <c r="B17" s="53" t="s">
        <v>183</v>
      </c>
      <c r="C17" s="143" t="s">
        <v>184</v>
      </c>
      <c r="D17" s="143" t="s">
        <v>185</v>
      </c>
      <c r="E17" s="122" t="s">
        <v>150</v>
      </c>
      <c r="F17" s="55" t="s">
        <v>68</v>
      </c>
      <c r="G17" s="45">
        <v>1</v>
      </c>
      <c r="H17" s="26" t="s">
        <v>45</v>
      </c>
      <c r="I17" s="126">
        <v>0</v>
      </c>
      <c r="J17" s="30" t="s">
        <v>186</v>
      </c>
    </row>
    <row r="18" s="6" customFormat="1" customHeight="1" spans="1:11">
      <c r="A18" s="30">
        <v>3</v>
      </c>
      <c r="B18" s="53" t="s">
        <v>187</v>
      </c>
      <c r="C18" s="82" t="s">
        <v>188</v>
      </c>
      <c r="D18" s="82" t="s">
        <v>189</v>
      </c>
      <c r="E18" s="122" t="s">
        <v>150</v>
      </c>
      <c r="F18" s="55" t="s">
        <v>36</v>
      </c>
      <c r="G18" s="45">
        <v>1</v>
      </c>
      <c r="H18" s="26"/>
      <c r="I18" s="126">
        <f>G18*H18</f>
        <v>0</v>
      </c>
      <c r="J18" s="35" t="s">
        <v>37</v>
      </c>
    </row>
    <row r="19" customHeight="1" spans="1:11">
      <c r="A19" s="30">
        <v>4</v>
      </c>
      <c r="B19" s="53" t="s">
        <v>190</v>
      </c>
      <c r="C19" s="108" t="s">
        <v>191</v>
      </c>
      <c r="D19" s="108" t="s">
        <v>192</v>
      </c>
      <c r="E19" s="122" t="s">
        <v>150</v>
      </c>
      <c r="F19" s="55" t="s">
        <v>36</v>
      </c>
      <c r="G19" s="45">
        <v>1</v>
      </c>
      <c r="H19" s="26"/>
      <c r="I19" s="126">
        <f>G19*H19</f>
        <v>0</v>
      </c>
      <c r="J19" s="35" t="s">
        <v>37</v>
      </c>
      <c r="K19" s="6"/>
    </row>
    <row r="20" customHeight="1" spans="1:11">
      <c r="A20" s="30">
        <v>5</v>
      </c>
      <c r="B20" s="53" t="s">
        <v>193</v>
      </c>
      <c r="C20" s="44" t="s">
        <v>194</v>
      </c>
      <c r="D20" s="44" t="s">
        <v>195</v>
      </c>
      <c r="E20" s="122" t="s">
        <v>150</v>
      </c>
      <c r="F20" s="55" t="s">
        <v>196</v>
      </c>
      <c r="G20" s="45">
        <v>500</v>
      </c>
      <c r="H20" s="26" t="s">
        <v>45</v>
      </c>
      <c r="I20" s="126">
        <v>0</v>
      </c>
      <c r="J20" s="30" t="s">
        <v>171</v>
      </c>
      <c r="K20" s="6"/>
    </row>
    <row r="21" s="6" customFormat="1" customHeight="1" spans="1:11">
      <c r="A21" s="14" t="s">
        <v>197</v>
      </c>
      <c r="B21" s="15"/>
      <c r="C21" s="16"/>
      <c r="D21" s="16"/>
      <c r="E21" s="16"/>
      <c r="F21" s="18"/>
      <c r="G21" s="18"/>
      <c r="H21" s="18"/>
      <c r="I21" s="18"/>
      <c r="J21" s="35"/>
    </row>
    <row r="22" s="6" customFormat="1" customHeight="1" spans="1:11">
      <c r="A22" s="53">
        <v>1</v>
      </c>
      <c r="B22" s="124" t="s">
        <v>88</v>
      </c>
      <c r="C22" s="57" t="s">
        <v>198</v>
      </c>
      <c r="D22" s="57" t="s">
        <v>199</v>
      </c>
      <c r="E22" s="122" t="s">
        <v>35</v>
      </c>
      <c r="F22" s="53" t="s">
        <v>91</v>
      </c>
      <c r="G22" s="129">
        <v>800</v>
      </c>
      <c r="H22" s="26"/>
      <c r="I22" s="133">
        <f>G22*H22</f>
        <v>0</v>
      </c>
      <c r="J22" s="35" t="s">
        <v>37</v>
      </c>
    </row>
    <row r="23" s="1" customFormat="1" customHeight="1" spans="1:11">
      <c r="A23" s="53">
        <v>2</v>
      </c>
      <c r="B23" s="124" t="s">
        <v>88</v>
      </c>
      <c r="C23" s="57" t="s">
        <v>200</v>
      </c>
      <c r="D23" s="57" t="s">
        <v>201</v>
      </c>
      <c r="E23" s="122" t="s">
        <v>35</v>
      </c>
      <c r="F23" s="83" t="s">
        <v>91</v>
      </c>
      <c r="G23" s="125">
        <v>200</v>
      </c>
      <c r="H23" s="26"/>
      <c r="I23" s="133">
        <f t="shared" ref="I23:I28" si="1">G23*H23</f>
        <v>0</v>
      </c>
      <c r="J23" s="35" t="s">
        <v>37</v>
      </c>
      <c r="K23" s="6"/>
    </row>
    <row r="24" s="6" customFormat="1" customHeight="1" spans="1:11">
      <c r="A24" s="53">
        <v>3</v>
      </c>
      <c r="B24" s="124" t="s">
        <v>88</v>
      </c>
      <c r="C24" s="128" t="s">
        <v>202</v>
      </c>
      <c r="D24" s="128" t="s">
        <v>203</v>
      </c>
      <c r="E24" s="122" t="s">
        <v>35</v>
      </c>
      <c r="F24" s="53" t="s">
        <v>91</v>
      </c>
      <c r="G24" s="129">
        <v>800</v>
      </c>
      <c r="H24" s="26"/>
      <c r="I24" s="133">
        <f t="shared" si="1"/>
        <v>0</v>
      </c>
      <c r="J24" s="35" t="s">
        <v>37</v>
      </c>
    </row>
    <row r="25" s="6" customFormat="1" customHeight="1" spans="1:11">
      <c r="A25" s="53">
        <v>4</v>
      </c>
      <c r="B25" s="124" t="s">
        <v>88</v>
      </c>
      <c r="C25" s="128" t="s">
        <v>204</v>
      </c>
      <c r="D25" s="128" t="s">
        <v>205</v>
      </c>
      <c r="E25" s="122" t="s">
        <v>35</v>
      </c>
      <c r="F25" s="53" t="s">
        <v>91</v>
      </c>
      <c r="G25" s="129">
        <v>100</v>
      </c>
      <c r="H25" s="26"/>
      <c r="I25" s="133">
        <f t="shared" si="1"/>
        <v>0</v>
      </c>
      <c r="J25" s="35" t="s">
        <v>37</v>
      </c>
    </row>
    <row r="26" s="6" customFormat="1" customHeight="1" spans="1:11">
      <c r="A26" s="53">
        <v>5</v>
      </c>
      <c r="B26" s="124" t="s">
        <v>88</v>
      </c>
      <c r="C26" s="128" t="s">
        <v>206</v>
      </c>
      <c r="D26" s="128" t="s">
        <v>207</v>
      </c>
      <c r="E26" s="122" t="s">
        <v>35</v>
      </c>
      <c r="F26" s="53" t="s">
        <v>91</v>
      </c>
      <c r="G26" s="129">
        <v>100</v>
      </c>
      <c r="H26" s="26"/>
      <c r="I26" s="133">
        <f t="shared" si="1"/>
        <v>0</v>
      </c>
      <c r="J26" s="35" t="s">
        <v>37</v>
      </c>
    </row>
    <row r="27" s="6" customFormat="1" customHeight="1" spans="1:11">
      <c r="A27" s="53">
        <v>6</v>
      </c>
      <c r="B27" s="127" t="s">
        <v>208</v>
      </c>
      <c r="C27" s="123" t="s">
        <v>209</v>
      </c>
      <c r="D27" s="123" t="s">
        <v>210</v>
      </c>
      <c r="E27" s="30" t="s">
        <v>41</v>
      </c>
      <c r="F27" s="127" t="s">
        <v>91</v>
      </c>
      <c r="G27" s="129">
        <v>118</v>
      </c>
      <c r="H27" s="26"/>
      <c r="I27" s="133">
        <f t="shared" si="1"/>
        <v>0</v>
      </c>
      <c r="J27" s="30" t="s">
        <v>211</v>
      </c>
    </row>
    <row r="28" s="6" customFormat="1" customHeight="1" spans="1:11">
      <c r="A28" s="53">
        <v>7</v>
      </c>
      <c r="B28" s="127" t="s">
        <v>208</v>
      </c>
      <c r="C28" s="123" t="s">
        <v>212</v>
      </c>
      <c r="D28" s="123" t="s">
        <v>213</v>
      </c>
      <c r="E28" s="30" t="s">
        <v>41</v>
      </c>
      <c r="F28" s="127" t="s">
        <v>91</v>
      </c>
      <c r="G28" s="129">
        <v>458</v>
      </c>
      <c r="H28" s="26"/>
      <c r="I28" s="133">
        <f t="shared" si="1"/>
        <v>0</v>
      </c>
      <c r="J28" s="123" t="s">
        <v>211</v>
      </c>
    </row>
    <row r="29" s="1" customFormat="1" customHeight="1" spans="1:11">
      <c r="A29" s="14" t="s">
        <v>104</v>
      </c>
      <c r="B29" s="15"/>
      <c r="C29" s="16"/>
      <c r="D29" s="16"/>
      <c r="E29" s="16"/>
      <c r="F29" s="18"/>
      <c r="G29" s="18"/>
      <c r="H29" s="18"/>
      <c r="I29" s="18"/>
      <c r="J29" s="19"/>
    </row>
    <row r="30" customHeight="1" spans="1:11">
      <c r="A30" s="30">
        <v>1</v>
      </c>
      <c r="B30" s="60" t="s">
        <v>105</v>
      </c>
      <c r="C30" s="61"/>
      <c r="D30" s="61"/>
      <c r="E30" s="61"/>
      <c r="F30" s="21"/>
      <c r="G30" s="21"/>
      <c r="H30" s="26"/>
      <c r="I30" s="144">
        <f>SUM(I4:I28)</f>
        <v>0</v>
      </c>
      <c r="J30" s="145"/>
    </row>
  </sheetData>
  <mergeCells count="2">
    <mergeCell ref="A1:J1"/>
    <mergeCell ref="B30:C30"/>
  </mergeCells>
  <printOptions horizontalCentered="1" verticalCentered="1"/>
  <pageMargins left="0.251388888888889" right="0.251388888888889" top="0.751388888888889" bottom="0.751388888888889" header="0.298611111111111" footer="0.298611111111111"/>
  <pageSetup paperSize="9" orientation="landscape"/>
  <headerFooter/>
  <rowBreaks count="1" manualBreakCount="1">
    <brk id="31"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K31"/>
  <sheetViews>
    <sheetView zoomScale="85" zoomScaleNormal="85" zoomScaleSheetLayoutView="115" topLeftCell="B1" workbookViewId="0">
      <pane ySplit="2" topLeftCell="A13" activePane="bottomLeft" state="frozen"/>
      <selection/>
      <selection pane="bottomLeft" activeCell="K32" sqref="K32"/>
    </sheetView>
  </sheetViews>
  <sheetFormatPr defaultColWidth="9" defaultRowHeight="25" customHeight="1"/>
  <cols>
    <col min="1" max="1" width="5.64166666666667" style="2" customWidth="1"/>
    <col min="2" max="2" width="18.6416666666667" style="3" customWidth="1"/>
    <col min="3" max="4" width="28.6416666666667" style="3" customWidth="1"/>
    <col min="5" max="5" width="12.2666666666667" style="3" customWidth="1"/>
    <col min="6" max="6" width="5.64166666666667" style="2" customWidth="1"/>
    <col min="7" max="7" width="12.6416666666667" style="2" customWidth="1"/>
    <col min="8" max="8" width="10.0916666666667" style="5" customWidth="1"/>
    <col min="9" max="9" width="13.1" style="5" customWidth="1"/>
    <col min="10" max="10" width="10.0916666666667" style="6" customWidth="1"/>
    <col min="11" max="11" width="12.5583333333333" style="3" customWidth="1"/>
    <col min="12" max="16363" width="9" style="6"/>
    <col min="16364" max="16364" width="19.2666666666667" style="6"/>
    <col min="16365" max="16384" width="9" style="6"/>
  </cols>
  <sheetData>
    <row r="1" ht="32.15" customHeight="1" spans="1:10">
      <c r="A1" s="7" t="s">
        <v>214</v>
      </c>
      <c r="B1" s="8"/>
      <c r="C1" s="8"/>
      <c r="D1" s="8"/>
      <c r="E1" s="8"/>
      <c r="F1" s="8"/>
      <c r="G1" s="8"/>
      <c r="H1" s="8"/>
      <c r="I1" s="8"/>
      <c r="J1" s="8"/>
    </row>
    <row r="2" ht="28" customHeight="1" spans="1:10">
      <c r="A2" s="9" t="s">
        <v>1</v>
      </c>
      <c r="B2" s="9" t="s">
        <v>23</v>
      </c>
      <c r="C2" s="10" t="s">
        <v>24</v>
      </c>
      <c r="D2" s="10" t="s">
        <v>25</v>
      </c>
      <c r="E2" s="10" t="s">
        <v>26</v>
      </c>
      <c r="F2" s="10" t="s">
        <v>27</v>
      </c>
      <c r="G2" s="11" t="s">
        <v>28</v>
      </c>
      <c r="H2" s="12" t="s">
        <v>29</v>
      </c>
      <c r="I2" s="12" t="s">
        <v>30</v>
      </c>
      <c r="J2" s="13" t="s">
        <v>4</v>
      </c>
    </row>
    <row r="3" customHeight="1" spans="1:10">
      <c r="A3" s="14" t="s">
        <v>146</v>
      </c>
      <c r="B3" s="15"/>
      <c r="C3" s="16"/>
      <c r="D3" s="16"/>
      <c r="E3" s="16"/>
      <c r="F3" s="18"/>
      <c r="G3" s="18"/>
      <c r="H3" s="18"/>
      <c r="I3" s="18"/>
      <c r="J3" s="19"/>
    </row>
    <row r="4" customHeight="1" spans="1:10">
      <c r="A4" s="20">
        <v>1</v>
      </c>
      <c r="B4" s="21" t="s">
        <v>215</v>
      </c>
      <c r="C4" s="123" t="s">
        <v>216</v>
      </c>
      <c r="D4" s="123" t="s">
        <v>217</v>
      </c>
      <c r="E4" s="122" t="s">
        <v>150</v>
      </c>
      <c r="F4" s="20" t="s">
        <v>36</v>
      </c>
      <c r="G4" s="25">
        <v>11</v>
      </c>
      <c r="H4" s="26"/>
      <c r="I4" s="132">
        <f>G4*H4</f>
        <v>0</v>
      </c>
      <c r="J4" s="35" t="s">
        <v>37</v>
      </c>
    </row>
    <row r="5" customHeight="1" spans="1:10">
      <c r="A5" s="20">
        <v>2</v>
      </c>
      <c r="B5" s="21" t="s">
        <v>218</v>
      </c>
      <c r="C5" s="44" t="s">
        <v>219</v>
      </c>
      <c r="D5" s="44" t="s">
        <v>220</v>
      </c>
      <c r="E5" s="122" t="s">
        <v>41</v>
      </c>
      <c r="F5" s="20" t="s">
        <v>56</v>
      </c>
      <c r="G5" s="25">
        <v>11</v>
      </c>
      <c r="H5" s="26"/>
      <c r="I5" s="132">
        <f t="shared" ref="I5:I14" si="0">G5*H5</f>
        <v>0</v>
      </c>
      <c r="J5" s="35" t="s">
        <v>37</v>
      </c>
    </row>
    <row r="6" customHeight="1" spans="1:10">
      <c r="A6" s="20">
        <v>3</v>
      </c>
      <c r="B6" s="21" t="s">
        <v>221</v>
      </c>
      <c r="C6" s="44" t="s">
        <v>222</v>
      </c>
      <c r="D6" s="44" t="s">
        <v>223</v>
      </c>
      <c r="E6" s="122" t="s">
        <v>150</v>
      </c>
      <c r="F6" s="20" t="s">
        <v>56</v>
      </c>
      <c r="G6" s="25">
        <v>11</v>
      </c>
      <c r="H6" s="26"/>
      <c r="I6" s="132">
        <f t="shared" si="0"/>
        <v>0</v>
      </c>
      <c r="J6" s="35" t="s">
        <v>37</v>
      </c>
    </row>
    <row r="7" customHeight="1" spans="1:10">
      <c r="A7" s="20">
        <v>4</v>
      </c>
      <c r="B7" s="21" t="s">
        <v>224</v>
      </c>
      <c r="C7" s="44" t="s">
        <v>225</v>
      </c>
      <c r="D7" s="44" t="s">
        <v>226</v>
      </c>
      <c r="E7" s="122" t="s">
        <v>41</v>
      </c>
      <c r="F7" s="20" t="s">
        <v>227</v>
      </c>
      <c r="G7" s="25">
        <v>5</v>
      </c>
      <c r="H7" s="26"/>
      <c r="I7" s="132">
        <f t="shared" si="0"/>
        <v>0</v>
      </c>
      <c r="J7" s="123" t="s">
        <v>228</v>
      </c>
    </row>
    <row r="8" customHeight="1" spans="1:10">
      <c r="A8" s="20">
        <v>5</v>
      </c>
      <c r="B8" s="21" t="s">
        <v>229</v>
      </c>
      <c r="C8" s="44" t="s">
        <v>230</v>
      </c>
      <c r="D8" s="44" t="s">
        <v>231</v>
      </c>
      <c r="E8" s="122" t="s">
        <v>41</v>
      </c>
      <c r="F8" s="20" t="s">
        <v>56</v>
      </c>
      <c r="G8" s="25">
        <v>5</v>
      </c>
      <c r="H8" s="26"/>
      <c r="I8" s="132">
        <f t="shared" si="0"/>
        <v>0</v>
      </c>
      <c r="J8" s="35" t="s">
        <v>37</v>
      </c>
    </row>
    <row r="9" customHeight="1" spans="1:10">
      <c r="A9" s="20">
        <v>6</v>
      </c>
      <c r="B9" s="21" t="s">
        <v>232</v>
      </c>
      <c r="C9" s="123" t="s">
        <v>233</v>
      </c>
      <c r="D9" s="123" t="s">
        <v>234</v>
      </c>
      <c r="E9" s="122" t="s">
        <v>150</v>
      </c>
      <c r="F9" s="20" t="s">
        <v>36</v>
      </c>
      <c r="G9" s="25">
        <v>58</v>
      </c>
      <c r="H9" s="26"/>
      <c r="I9" s="132">
        <f t="shared" si="0"/>
        <v>0</v>
      </c>
      <c r="J9" s="35" t="s">
        <v>37</v>
      </c>
    </row>
    <row r="10" customHeight="1" spans="1:10">
      <c r="A10" s="20">
        <v>7</v>
      </c>
      <c r="B10" s="21" t="s">
        <v>235</v>
      </c>
      <c r="C10" s="123" t="s">
        <v>236</v>
      </c>
      <c r="D10" s="123" t="s">
        <v>217</v>
      </c>
      <c r="E10" s="122" t="s">
        <v>150</v>
      </c>
      <c r="F10" s="20" t="s">
        <v>36</v>
      </c>
      <c r="G10" s="25">
        <v>82</v>
      </c>
      <c r="H10" s="26"/>
      <c r="I10" s="132">
        <f t="shared" si="0"/>
        <v>0</v>
      </c>
      <c r="J10" s="35" t="s">
        <v>37</v>
      </c>
    </row>
    <row r="11" customHeight="1" spans="1:10">
      <c r="A11" s="20">
        <v>8</v>
      </c>
      <c r="B11" s="21" t="s">
        <v>221</v>
      </c>
      <c r="C11" s="44" t="s">
        <v>222</v>
      </c>
      <c r="D11" s="44" t="s">
        <v>223</v>
      </c>
      <c r="E11" s="122" t="s">
        <v>150</v>
      </c>
      <c r="F11" s="20" t="s">
        <v>56</v>
      </c>
      <c r="G11" s="25">
        <v>103</v>
      </c>
      <c r="H11" s="26"/>
      <c r="I11" s="132">
        <f t="shared" si="0"/>
        <v>0</v>
      </c>
      <c r="J11" s="35" t="s">
        <v>37</v>
      </c>
    </row>
    <row r="12" customHeight="1" spans="1:10">
      <c r="A12" s="20">
        <v>9</v>
      </c>
      <c r="B12" s="21" t="s">
        <v>237</v>
      </c>
      <c r="C12" s="123" t="s">
        <v>238</v>
      </c>
      <c r="D12" s="123" t="s">
        <v>239</v>
      </c>
      <c r="E12" s="122" t="s">
        <v>150</v>
      </c>
      <c r="F12" s="20" t="s">
        <v>36</v>
      </c>
      <c r="G12" s="25">
        <v>10</v>
      </c>
      <c r="H12" s="26"/>
      <c r="I12" s="132">
        <f t="shared" si="0"/>
        <v>0</v>
      </c>
      <c r="J12" s="35" t="s">
        <v>37</v>
      </c>
    </row>
    <row r="13" customHeight="1" spans="1:10">
      <c r="A13" s="20">
        <v>10</v>
      </c>
      <c r="B13" s="21" t="s">
        <v>240</v>
      </c>
      <c r="C13" s="123" t="s">
        <v>241</v>
      </c>
      <c r="D13" s="123" t="s">
        <v>242</v>
      </c>
      <c r="E13" s="122" t="s">
        <v>150</v>
      </c>
      <c r="F13" s="20" t="s">
        <v>243</v>
      </c>
      <c r="G13" s="25">
        <v>10</v>
      </c>
      <c r="H13" s="26"/>
      <c r="I13" s="132">
        <f t="shared" si="0"/>
        <v>0</v>
      </c>
      <c r="J13" s="35" t="s">
        <v>37</v>
      </c>
    </row>
    <row r="14" customHeight="1" spans="1:10">
      <c r="A14" s="20">
        <v>11</v>
      </c>
      <c r="B14" s="21" t="s">
        <v>244</v>
      </c>
      <c r="C14" s="123" t="s">
        <v>245</v>
      </c>
      <c r="D14" s="123" t="s">
        <v>246</v>
      </c>
      <c r="E14" s="122" t="s">
        <v>150</v>
      </c>
      <c r="F14" s="20" t="s">
        <v>36</v>
      </c>
      <c r="G14" s="25">
        <v>10</v>
      </c>
      <c r="H14" s="26"/>
      <c r="I14" s="132">
        <f t="shared" si="0"/>
        <v>0</v>
      </c>
      <c r="J14" s="35" t="s">
        <v>37</v>
      </c>
    </row>
    <row r="15" customHeight="1" spans="1:10">
      <c r="A15" s="14" t="s">
        <v>64</v>
      </c>
      <c r="B15" s="15"/>
      <c r="C15" s="16"/>
      <c r="D15" s="16"/>
      <c r="E15" s="16"/>
      <c r="F15" s="18"/>
      <c r="G15" s="18"/>
      <c r="H15" s="18"/>
      <c r="I15" s="18"/>
      <c r="J15" s="35"/>
    </row>
    <row r="16" customHeight="1" spans="1:10">
      <c r="A16" s="20">
        <v>1</v>
      </c>
      <c r="B16" s="124" t="s">
        <v>179</v>
      </c>
      <c r="C16" s="82" t="s">
        <v>180</v>
      </c>
      <c r="D16" s="82" t="s">
        <v>247</v>
      </c>
      <c r="E16" s="122" t="s">
        <v>182</v>
      </c>
      <c r="F16" s="58" t="s">
        <v>36</v>
      </c>
      <c r="G16" s="45">
        <v>1</v>
      </c>
      <c r="H16" s="26"/>
      <c r="I16" s="133">
        <f>G16*H16</f>
        <v>0</v>
      </c>
      <c r="J16" s="35" t="s">
        <v>37</v>
      </c>
    </row>
    <row r="17" customHeight="1" spans="1:11">
      <c r="A17" s="20">
        <v>2</v>
      </c>
      <c r="B17" s="21" t="s">
        <v>248</v>
      </c>
      <c r="C17" s="82" t="s">
        <v>249</v>
      </c>
      <c r="D17" s="108" t="s">
        <v>250</v>
      </c>
      <c r="E17" s="122" t="s">
        <v>150</v>
      </c>
      <c r="F17" s="21" t="s">
        <v>36</v>
      </c>
      <c r="G17" s="25">
        <v>1</v>
      </c>
      <c r="H17" s="26" t="s">
        <v>45</v>
      </c>
      <c r="I17" s="133">
        <v>0</v>
      </c>
      <c r="J17" s="35" t="s">
        <v>251</v>
      </c>
    </row>
    <row r="18" ht="23" customHeight="1" spans="1:11">
      <c r="A18" s="20">
        <v>3</v>
      </c>
      <c r="B18" s="21" t="s">
        <v>252</v>
      </c>
      <c r="C18" s="82" t="s">
        <v>253</v>
      </c>
      <c r="D18" s="108" t="s">
        <v>254</v>
      </c>
      <c r="E18" s="122" t="s">
        <v>150</v>
      </c>
      <c r="F18" s="21" t="s">
        <v>36</v>
      </c>
      <c r="G18" s="25">
        <v>1</v>
      </c>
      <c r="H18" s="26"/>
      <c r="I18" s="133">
        <f t="shared" ref="I17:I24" si="1">G18*H18</f>
        <v>0</v>
      </c>
      <c r="J18" s="35" t="s">
        <v>37</v>
      </c>
    </row>
    <row r="19" customHeight="1" spans="1:11">
      <c r="A19" s="20">
        <v>4</v>
      </c>
      <c r="B19" s="21" t="s">
        <v>255</v>
      </c>
      <c r="C19" s="123" t="s">
        <v>256</v>
      </c>
      <c r="D19" s="82" t="s">
        <v>257</v>
      </c>
      <c r="E19" s="122" t="s">
        <v>150</v>
      </c>
      <c r="F19" s="21" t="s">
        <v>258</v>
      </c>
      <c r="G19" s="25">
        <v>161</v>
      </c>
      <c r="H19" s="26"/>
      <c r="I19" s="133">
        <f t="shared" si="1"/>
        <v>0</v>
      </c>
      <c r="J19" s="35" t="s">
        <v>37</v>
      </c>
    </row>
    <row r="20" customHeight="1" spans="1:11">
      <c r="A20" s="20">
        <v>5</v>
      </c>
      <c r="B20" s="21" t="s">
        <v>259</v>
      </c>
      <c r="C20" s="123" t="s">
        <v>260</v>
      </c>
      <c r="D20" s="82" t="s">
        <v>261</v>
      </c>
      <c r="E20" s="122" t="s">
        <v>150</v>
      </c>
      <c r="F20" s="20" t="s">
        <v>36</v>
      </c>
      <c r="G20" s="25">
        <v>1</v>
      </c>
      <c r="H20" s="26"/>
      <c r="I20" s="133">
        <f t="shared" si="1"/>
        <v>0</v>
      </c>
      <c r="J20" s="35" t="s">
        <v>37</v>
      </c>
    </row>
    <row r="21" customHeight="1" spans="1:11">
      <c r="A21" s="20">
        <v>6</v>
      </c>
      <c r="B21" s="21" t="s">
        <v>262</v>
      </c>
      <c r="C21" s="44" t="s">
        <v>263</v>
      </c>
      <c r="D21" s="82" t="s">
        <v>264</v>
      </c>
      <c r="E21" s="122" t="s">
        <v>41</v>
      </c>
      <c r="F21" s="20" t="s">
        <v>227</v>
      </c>
      <c r="G21" s="25">
        <v>6</v>
      </c>
      <c r="H21" s="26"/>
      <c r="I21" s="133">
        <f t="shared" si="1"/>
        <v>0</v>
      </c>
      <c r="J21" s="35" t="s">
        <v>37</v>
      </c>
    </row>
    <row r="22" customHeight="1" spans="1:11">
      <c r="A22" s="20">
        <v>7</v>
      </c>
      <c r="B22" s="21" t="s">
        <v>265</v>
      </c>
      <c r="C22" s="123" t="s">
        <v>266</v>
      </c>
      <c r="D22" s="82" t="s">
        <v>267</v>
      </c>
      <c r="E22" s="122" t="s">
        <v>150</v>
      </c>
      <c r="F22" s="20" t="s">
        <v>36</v>
      </c>
      <c r="G22" s="25">
        <v>6</v>
      </c>
      <c r="H22" s="26" t="s">
        <v>45</v>
      </c>
      <c r="I22" s="133">
        <v>0</v>
      </c>
      <c r="J22" s="123" t="s">
        <v>268</v>
      </c>
    </row>
    <row r="23" customHeight="1" spans="1:11">
      <c r="A23" s="20">
        <v>8</v>
      </c>
      <c r="B23" s="21" t="s">
        <v>269</v>
      </c>
      <c r="C23" s="123" t="s">
        <v>270</v>
      </c>
      <c r="D23" s="108" t="s">
        <v>271</v>
      </c>
      <c r="E23" s="122" t="s">
        <v>150</v>
      </c>
      <c r="F23" s="20" t="s">
        <v>68</v>
      </c>
      <c r="G23" s="25">
        <v>2</v>
      </c>
      <c r="H23" s="26" t="s">
        <v>45</v>
      </c>
      <c r="I23" s="133">
        <v>0</v>
      </c>
      <c r="J23" s="123" t="s">
        <v>268</v>
      </c>
    </row>
    <row r="24" s="1" customFormat="1" customHeight="1" spans="1:11">
      <c r="A24" s="20">
        <v>9</v>
      </c>
      <c r="B24" s="56" t="s">
        <v>272</v>
      </c>
      <c r="C24" s="44" t="s">
        <v>273</v>
      </c>
      <c r="D24" s="134"/>
      <c r="E24" s="122" t="s">
        <v>150</v>
      </c>
      <c r="F24" s="21" t="s">
        <v>68</v>
      </c>
      <c r="G24" s="45">
        <v>1</v>
      </c>
      <c r="H24" s="26" t="s">
        <v>45</v>
      </c>
      <c r="I24" s="133">
        <v>0</v>
      </c>
      <c r="J24" s="123" t="s">
        <v>268</v>
      </c>
      <c r="K24" s="3"/>
    </row>
    <row r="25" customHeight="1" spans="1:11">
      <c r="A25" s="14" t="s">
        <v>197</v>
      </c>
      <c r="B25" s="15"/>
      <c r="C25" s="16"/>
      <c r="D25" s="16"/>
      <c r="E25" s="16"/>
      <c r="F25" s="18"/>
      <c r="G25" s="18"/>
      <c r="H25" s="18"/>
      <c r="I25" s="18"/>
      <c r="J25" s="35"/>
    </row>
    <row r="26" customHeight="1" spans="1:11">
      <c r="A26" s="135">
        <v>1</v>
      </c>
      <c r="B26" s="136" t="s">
        <v>88</v>
      </c>
      <c r="C26" s="137" t="s">
        <v>198</v>
      </c>
      <c r="D26" s="137" t="s">
        <v>199</v>
      </c>
      <c r="E26" s="122" t="s">
        <v>35</v>
      </c>
      <c r="F26" s="136" t="s">
        <v>91</v>
      </c>
      <c r="G26" s="25">
        <f>8168-325</f>
        <v>7843</v>
      </c>
      <c r="H26" s="26"/>
      <c r="I26" s="138">
        <f>G26*H26</f>
        <v>0</v>
      </c>
      <c r="J26" s="35" t="s">
        <v>37</v>
      </c>
    </row>
    <row r="27" customHeight="1" spans="1:11">
      <c r="A27" s="135">
        <v>2</v>
      </c>
      <c r="B27" s="136" t="s">
        <v>88</v>
      </c>
      <c r="C27" s="137" t="s">
        <v>274</v>
      </c>
      <c r="D27" s="137" t="s">
        <v>275</v>
      </c>
      <c r="E27" s="122" t="s">
        <v>35</v>
      </c>
      <c r="F27" s="136" t="s">
        <v>91</v>
      </c>
      <c r="G27" s="25">
        <v>100</v>
      </c>
      <c r="H27" s="26"/>
      <c r="I27" s="138">
        <f>G27*H27</f>
        <v>0</v>
      </c>
      <c r="J27" s="35" t="s">
        <v>37</v>
      </c>
    </row>
    <row r="28" customHeight="1" spans="1:11">
      <c r="A28" s="135">
        <v>3</v>
      </c>
      <c r="B28" s="136" t="s">
        <v>208</v>
      </c>
      <c r="C28" s="137" t="s">
        <v>276</v>
      </c>
      <c r="D28" s="137" t="s">
        <v>210</v>
      </c>
      <c r="E28" s="122" t="s">
        <v>35</v>
      </c>
      <c r="F28" s="136" t="s">
        <v>91</v>
      </c>
      <c r="G28" s="25">
        <v>108</v>
      </c>
      <c r="H28" s="26"/>
      <c r="I28" s="138">
        <f>G28*H28</f>
        <v>0</v>
      </c>
      <c r="J28" s="35" t="s">
        <v>211</v>
      </c>
    </row>
    <row r="29" customHeight="1" spans="1:11">
      <c r="A29" s="135">
        <v>4</v>
      </c>
      <c r="B29" s="136" t="s">
        <v>208</v>
      </c>
      <c r="C29" s="137" t="s">
        <v>277</v>
      </c>
      <c r="D29" s="137" t="s">
        <v>278</v>
      </c>
      <c r="E29" s="30" t="s">
        <v>41</v>
      </c>
      <c r="F29" s="136" t="s">
        <v>91</v>
      </c>
      <c r="G29" s="25">
        <v>2918</v>
      </c>
      <c r="H29" s="26"/>
      <c r="I29" s="138">
        <f>G29*H29</f>
        <v>0</v>
      </c>
      <c r="J29" s="35" t="s">
        <v>211</v>
      </c>
    </row>
    <row r="30" s="1" customFormat="1" customHeight="1" spans="1:11">
      <c r="A30" s="14" t="s">
        <v>104</v>
      </c>
      <c r="B30" s="15"/>
      <c r="C30" s="16"/>
      <c r="D30" s="16"/>
      <c r="E30" s="16"/>
      <c r="F30" s="18"/>
      <c r="G30" s="18"/>
      <c r="H30" s="18"/>
      <c r="I30" s="18"/>
      <c r="J30" s="19"/>
      <c r="K30" s="139"/>
    </row>
    <row r="31" customHeight="1" spans="1:11">
      <c r="A31" s="30">
        <v>1</v>
      </c>
      <c r="B31" s="21" t="s">
        <v>105</v>
      </c>
      <c r="C31" s="21"/>
      <c r="D31" s="21"/>
      <c r="E31" s="21"/>
      <c r="F31" s="32"/>
      <c r="G31" s="32"/>
      <c r="H31" s="33"/>
      <c r="I31" s="63">
        <f>SUM(I4:I29)</f>
        <v>0</v>
      </c>
      <c r="J31" s="35"/>
    </row>
  </sheetData>
  <mergeCells count="2">
    <mergeCell ref="A1:J1"/>
    <mergeCell ref="B31:C31"/>
  </mergeCells>
  <printOptions horizontalCentered="1" verticalCentered="1"/>
  <pageMargins left="0.251388888888889" right="0.251388888888889" top="0.751388888888889" bottom="0.751388888888889" header="0.298611111111111" footer="0.298611111111111"/>
  <pageSetup paperSize="9" scale="9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zoomScale="85" zoomScaleNormal="85" zoomScaleSheetLayoutView="115" workbookViewId="0">
      <pane ySplit="2" topLeftCell="A3" activePane="bottomLeft" state="frozen"/>
      <selection/>
      <selection pane="bottomLeft" activeCell="L12" sqref="L12"/>
    </sheetView>
  </sheetViews>
  <sheetFormatPr defaultColWidth="9" defaultRowHeight="25" customHeight="1"/>
  <cols>
    <col min="1" max="1" width="5.64166666666667" style="18" customWidth="1"/>
    <col min="2" max="2" width="18.6416666666667" style="120" customWidth="1"/>
    <col min="3" max="4" width="28.6416666666667" style="121" customWidth="1"/>
    <col min="5" max="5" width="11.8166666666667" style="18" customWidth="1"/>
    <col min="6" max="6" width="5.64166666666667" style="18" customWidth="1"/>
    <col min="7" max="7" width="12.6416666666667" style="18" customWidth="1"/>
    <col min="8" max="8" width="11.0916666666667" style="18" customWidth="1"/>
    <col min="9" max="9" width="12.6416666666667" style="18" customWidth="1"/>
    <col min="10" max="10" width="18.225" style="18" customWidth="1"/>
    <col min="11" max="11" width="4.35" style="36" customWidth="1"/>
    <col min="12" max="16361" width="9" style="36"/>
    <col min="16362" max="16363" width="19.2666666666667" style="36"/>
    <col min="16364" max="16384" width="9" style="36"/>
  </cols>
  <sheetData>
    <row r="1" s="119" customFormat="1" ht="32.15" customHeight="1" spans="1:11">
      <c r="A1" s="7" t="s">
        <v>279</v>
      </c>
      <c r="B1" s="8"/>
      <c r="C1" s="8"/>
      <c r="D1" s="8"/>
      <c r="E1" s="8"/>
      <c r="F1" s="8"/>
      <c r="G1" s="8"/>
      <c r="H1" s="8"/>
      <c r="I1" s="8"/>
      <c r="J1" s="8"/>
    </row>
    <row r="2" ht="28" customHeight="1" spans="1:11">
      <c r="A2" s="9" t="s">
        <v>1</v>
      </c>
      <c r="B2" s="9" t="s">
        <v>23</v>
      </c>
      <c r="C2" s="10" t="s">
        <v>24</v>
      </c>
      <c r="D2" s="10" t="s">
        <v>25</v>
      </c>
      <c r="E2" s="10" t="s">
        <v>26</v>
      </c>
      <c r="F2" s="10" t="s">
        <v>27</v>
      </c>
      <c r="G2" s="11" t="s">
        <v>28</v>
      </c>
      <c r="H2" s="12" t="s">
        <v>29</v>
      </c>
      <c r="I2" s="12" t="s">
        <v>30</v>
      </c>
      <c r="J2" s="13" t="s">
        <v>4</v>
      </c>
    </row>
    <row r="3" customHeight="1" spans="1:11">
      <c r="A3" s="14" t="s">
        <v>280</v>
      </c>
      <c r="B3" s="15"/>
      <c r="C3" s="16"/>
      <c r="D3" s="16"/>
      <c r="E3" s="17"/>
      <c r="J3" s="19"/>
    </row>
    <row r="4" customHeight="1" spans="1:11">
      <c r="A4" s="58">
        <v>1</v>
      </c>
      <c r="B4" s="30" t="s">
        <v>281</v>
      </c>
      <c r="C4" s="108" t="s">
        <v>282</v>
      </c>
      <c r="D4" s="108" t="s">
        <v>283</v>
      </c>
      <c r="E4" s="122" t="s">
        <v>284</v>
      </c>
      <c r="F4" s="24" t="s">
        <v>36</v>
      </c>
      <c r="G4" s="45">
        <v>4</v>
      </c>
      <c r="H4" s="26"/>
      <c r="I4" s="46">
        <f>G4*H4</f>
        <v>0</v>
      </c>
      <c r="J4" s="51" t="s">
        <v>37</v>
      </c>
    </row>
    <row r="5" customHeight="1" spans="1:11">
      <c r="A5" s="58">
        <v>2</v>
      </c>
      <c r="B5" s="24" t="s">
        <v>285</v>
      </c>
      <c r="C5" s="82" t="s">
        <v>286</v>
      </c>
      <c r="D5" s="82" t="s">
        <v>287</v>
      </c>
      <c r="E5" s="122" t="s">
        <v>284</v>
      </c>
      <c r="F5" s="24" t="s">
        <v>36</v>
      </c>
      <c r="G5" s="45">
        <v>4</v>
      </c>
      <c r="H5" s="26"/>
      <c r="I5" s="46">
        <f t="shared" ref="I5:I10" si="0">G5*H5</f>
        <v>0</v>
      </c>
      <c r="J5" s="51" t="s">
        <v>37</v>
      </c>
    </row>
    <row r="6" customHeight="1" spans="1:11">
      <c r="A6" s="58">
        <v>3</v>
      </c>
      <c r="B6" s="24" t="s">
        <v>288</v>
      </c>
      <c r="C6" s="82" t="s">
        <v>289</v>
      </c>
      <c r="D6" s="82" t="s">
        <v>290</v>
      </c>
      <c r="E6" s="122" t="s">
        <v>284</v>
      </c>
      <c r="F6" s="24" t="s">
        <v>36</v>
      </c>
      <c r="G6" s="45">
        <v>8</v>
      </c>
      <c r="H6" s="26" t="s">
        <v>45</v>
      </c>
      <c r="I6" s="46">
        <v>0</v>
      </c>
      <c r="J6" s="51" t="s">
        <v>82</v>
      </c>
    </row>
    <row r="7" customHeight="1" spans="1:11">
      <c r="A7" s="58">
        <v>4</v>
      </c>
      <c r="B7" s="24" t="s">
        <v>291</v>
      </c>
      <c r="C7" s="123" t="s">
        <v>292</v>
      </c>
      <c r="D7" s="123" t="s">
        <v>293</v>
      </c>
      <c r="E7" s="122" t="s">
        <v>41</v>
      </c>
      <c r="F7" s="24" t="s">
        <v>68</v>
      </c>
      <c r="G7" s="45">
        <v>8</v>
      </c>
      <c r="H7" s="26"/>
      <c r="I7" s="46">
        <f t="shared" si="0"/>
        <v>0</v>
      </c>
      <c r="J7" s="51" t="s">
        <v>37</v>
      </c>
    </row>
    <row r="8" customHeight="1" spans="1:11">
      <c r="A8" s="58">
        <v>5</v>
      </c>
      <c r="B8" s="24" t="s">
        <v>294</v>
      </c>
      <c r="C8" s="41" t="s">
        <v>295</v>
      </c>
      <c r="D8" s="41" t="s">
        <v>296</v>
      </c>
      <c r="E8" s="122" t="s">
        <v>41</v>
      </c>
      <c r="F8" s="24" t="s">
        <v>91</v>
      </c>
      <c r="G8" s="45">
        <v>500</v>
      </c>
      <c r="H8" s="26"/>
      <c r="I8" s="46">
        <f t="shared" si="0"/>
        <v>0</v>
      </c>
      <c r="J8" s="51" t="s">
        <v>52</v>
      </c>
    </row>
    <row r="9" customHeight="1" spans="1:11">
      <c r="A9" s="58">
        <v>6</v>
      </c>
      <c r="B9" s="58" t="s">
        <v>297</v>
      </c>
      <c r="C9" s="123" t="s">
        <v>298</v>
      </c>
      <c r="D9" s="123" t="s">
        <v>299</v>
      </c>
      <c r="E9" s="30" t="s">
        <v>300</v>
      </c>
      <c r="F9" s="58" t="s">
        <v>56</v>
      </c>
      <c r="G9" s="45">
        <v>1</v>
      </c>
      <c r="H9" s="26"/>
      <c r="I9" s="46">
        <f t="shared" si="0"/>
        <v>0</v>
      </c>
      <c r="J9" s="51" t="s">
        <v>52</v>
      </c>
    </row>
    <row r="10" customHeight="1" spans="1:11">
      <c r="A10" s="58">
        <v>7</v>
      </c>
      <c r="B10" s="58" t="s">
        <v>297</v>
      </c>
      <c r="C10" s="123" t="s">
        <v>298</v>
      </c>
      <c r="D10" s="123" t="s">
        <v>301</v>
      </c>
      <c r="E10" s="30" t="s">
        <v>300</v>
      </c>
      <c r="F10" s="58" t="s">
        <v>56</v>
      </c>
      <c r="G10" s="45">
        <v>2</v>
      </c>
      <c r="H10" s="26"/>
      <c r="I10" s="46">
        <f t="shared" si="0"/>
        <v>0</v>
      </c>
      <c r="J10" s="51" t="s">
        <v>52</v>
      </c>
    </row>
    <row r="11" customHeight="1" spans="1:11">
      <c r="A11" s="14" t="s">
        <v>64</v>
      </c>
      <c r="B11" s="15"/>
      <c r="C11" s="16"/>
      <c r="D11" s="16"/>
      <c r="E11" s="17"/>
      <c r="J11" s="51"/>
    </row>
    <row r="12" customHeight="1" spans="1:11">
      <c r="A12" s="30">
        <v>1</v>
      </c>
      <c r="B12" s="124" t="s">
        <v>302</v>
      </c>
      <c r="C12" s="82" t="s">
        <v>303</v>
      </c>
      <c r="D12" s="82" t="s">
        <v>247</v>
      </c>
      <c r="E12" s="122" t="s">
        <v>182</v>
      </c>
      <c r="F12" s="83" t="s">
        <v>36</v>
      </c>
      <c r="G12" s="125">
        <v>1</v>
      </c>
      <c r="H12" s="26"/>
      <c r="I12" s="126">
        <f>G12*H12</f>
        <v>0</v>
      </c>
      <c r="J12" s="51" t="s">
        <v>37</v>
      </c>
    </row>
    <row r="13" customHeight="1" spans="1:11">
      <c r="A13" s="30">
        <v>2</v>
      </c>
      <c r="B13" s="124" t="s">
        <v>179</v>
      </c>
      <c r="C13" s="82" t="s">
        <v>180</v>
      </c>
      <c r="D13" s="82" t="s">
        <v>304</v>
      </c>
      <c r="E13" s="122" t="s">
        <v>182</v>
      </c>
      <c r="F13" s="83" t="s">
        <v>36</v>
      </c>
      <c r="G13" s="125">
        <v>1</v>
      </c>
      <c r="H13" s="26"/>
      <c r="I13" s="126">
        <f>G13*H13</f>
        <v>0</v>
      </c>
      <c r="J13" s="51" t="s">
        <v>37</v>
      </c>
    </row>
    <row r="14" customHeight="1" spans="1:11">
      <c r="A14" s="30">
        <v>3</v>
      </c>
      <c r="B14" s="58" t="s">
        <v>305</v>
      </c>
      <c r="C14" s="82" t="s">
        <v>306</v>
      </c>
      <c r="D14" s="108" t="s">
        <v>307</v>
      </c>
      <c r="E14" s="122" t="s">
        <v>284</v>
      </c>
      <c r="F14" s="58" t="s">
        <v>68</v>
      </c>
      <c r="G14" s="45">
        <v>1</v>
      </c>
      <c r="H14" s="26" t="s">
        <v>45</v>
      </c>
      <c r="I14" s="126">
        <v>0</v>
      </c>
      <c r="J14" s="51" t="s">
        <v>308</v>
      </c>
    </row>
    <row r="15" customHeight="1" spans="1:11">
      <c r="A15" s="14" t="s">
        <v>87</v>
      </c>
      <c r="B15" s="15"/>
      <c r="C15" s="16"/>
      <c r="D15" s="16"/>
      <c r="E15" s="17"/>
      <c r="J15" s="51"/>
    </row>
    <row r="16" s="6" customFormat="1" customHeight="1" spans="1:11">
      <c r="A16" s="20">
        <v>1</v>
      </c>
      <c r="B16" s="124" t="s">
        <v>88</v>
      </c>
      <c r="C16" s="57" t="s">
        <v>198</v>
      </c>
      <c r="D16" s="57" t="s">
        <v>199</v>
      </c>
      <c r="E16" s="122" t="s">
        <v>35</v>
      </c>
      <c r="F16" s="127" t="s">
        <v>91</v>
      </c>
      <c r="G16" s="45">
        <v>100</v>
      </c>
      <c r="H16" s="26"/>
      <c r="I16" s="46">
        <f>G16*H16</f>
        <v>0</v>
      </c>
      <c r="J16" s="35" t="s">
        <v>37</v>
      </c>
      <c r="K16" s="36"/>
    </row>
    <row r="17" s="1" customFormat="1" customHeight="1" spans="1:11">
      <c r="A17" s="20">
        <v>2</v>
      </c>
      <c r="B17" s="124" t="s">
        <v>88</v>
      </c>
      <c r="C17" s="57" t="s">
        <v>200</v>
      </c>
      <c r="D17" s="57" t="s">
        <v>201</v>
      </c>
      <c r="E17" s="122" t="s">
        <v>35</v>
      </c>
      <c r="F17" s="83" t="s">
        <v>91</v>
      </c>
      <c r="G17" s="125">
        <v>100</v>
      </c>
      <c r="H17" s="26"/>
      <c r="I17" s="46">
        <f>G17*H17</f>
        <v>0</v>
      </c>
      <c r="J17" s="35" t="s">
        <v>37</v>
      </c>
      <c r="K17" s="36"/>
    </row>
    <row r="18" s="1" customFormat="1" customHeight="1" spans="1:11">
      <c r="A18" s="20">
        <v>3</v>
      </c>
      <c r="B18" s="124" t="s">
        <v>88</v>
      </c>
      <c r="C18" s="128" t="s">
        <v>309</v>
      </c>
      <c r="D18" s="128" t="s">
        <v>310</v>
      </c>
      <c r="E18" s="122" t="s">
        <v>35</v>
      </c>
      <c r="F18" s="53" t="s">
        <v>91</v>
      </c>
      <c r="G18" s="129">
        <v>100</v>
      </c>
      <c r="H18" s="26"/>
      <c r="I18" s="46">
        <f>G18*H18</f>
        <v>0</v>
      </c>
      <c r="J18" s="35" t="s">
        <v>37</v>
      </c>
      <c r="K18" s="36"/>
    </row>
    <row r="19" s="1" customFormat="1" customHeight="1" spans="1:11">
      <c r="A19" s="20">
        <v>4</v>
      </c>
      <c r="B19" s="30" t="s">
        <v>208</v>
      </c>
      <c r="C19" s="130" t="s">
        <v>311</v>
      </c>
      <c r="D19" s="130" t="s">
        <v>312</v>
      </c>
      <c r="E19" s="122" t="s">
        <v>41</v>
      </c>
      <c r="F19" s="30" t="s">
        <v>91</v>
      </c>
      <c r="G19" s="45">
        <v>68</v>
      </c>
      <c r="H19" s="26"/>
      <c r="I19" s="46">
        <f>G19*H19</f>
        <v>0</v>
      </c>
      <c r="J19" s="30" t="s">
        <v>211</v>
      </c>
      <c r="K19" s="36"/>
    </row>
    <row r="20" s="1" customFormat="1" customHeight="1" spans="1:11">
      <c r="A20" s="14" t="s">
        <v>104</v>
      </c>
      <c r="B20" s="15"/>
      <c r="C20" s="16"/>
      <c r="D20" s="16"/>
      <c r="E20" s="17"/>
      <c r="F20" s="18"/>
      <c r="G20" s="18"/>
      <c r="H20" s="18"/>
      <c r="I20" s="18"/>
      <c r="J20" s="19"/>
    </row>
    <row r="21" customHeight="1" spans="1:11">
      <c r="A21" s="30">
        <v>1</v>
      </c>
      <c r="B21" s="60" t="s">
        <v>105</v>
      </c>
      <c r="C21" s="61"/>
      <c r="D21" s="61"/>
      <c r="E21" s="61"/>
      <c r="F21" s="40"/>
      <c r="G21" s="40"/>
      <c r="H21" s="40"/>
      <c r="I21" s="131">
        <f>SUM(I4:I19)</f>
        <v>0</v>
      </c>
      <c r="J21" s="40"/>
    </row>
  </sheetData>
  <mergeCells count="2">
    <mergeCell ref="A1:J1"/>
    <mergeCell ref="B21:C21"/>
  </mergeCells>
  <printOptions horizontalCentered="1" verticalCentered="1"/>
  <pageMargins left="0.251388888888889" right="0.251388888888889" top="0.751388888888889" bottom="0.751388888888889" header="0.298611111111111" footer="0.298611111111111"/>
  <pageSetup paperSize="9" scale="93" orientation="landscape"/>
  <headerFooter/>
  <rowBreaks count="1" manualBreakCount="1">
    <brk id="21"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zoomScale="115" zoomScaleNormal="115" zoomScaleSheetLayoutView="115" topLeftCell="B1" workbookViewId="0">
      <pane ySplit="2" topLeftCell="A3" activePane="bottomLeft" state="frozen"/>
      <selection/>
      <selection pane="bottomLeft" activeCell="J5" sqref="J5"/>
    </sheetView>
  </sheetViews>
  <sheetFormatPr defaultColWidth="9" defaultRowHeight="12" outlineLevelRow="6"/>
  <cols>
    <col min="1" max="1" width="5.64166666666667" style="64" customWidth="1"/>
    <col min="2" max="2" width="18.6416666666667" style="110" customWidth="1"/>
    <col min="3" max="3" width="28.6416666666667" style="64" customWidth="1"/>
    <col min="4" max="4" width="21.2666666666667" style="64" customWidth="1"/>
    <col min="5" max="5" width="14.35" style="64" customWidth="1"/>
    <col min="6" max="6" width="5.64166666666667" style="64" customWidth="1"/>
    <col min="7" max="7" width="12.6416666666667" style="64" customWidth="1"/>
    <col min="8" max="9" width="12.6416666666667" style="115" customWidth="1"/>
    <col min="10" max="10" width="15.6416666666667" style="64" customWidth="1"/>
    <col min="11" max="11" width="6.64166666666667" style="64" customWidth="1"/>
    <col min="12" max="16384" width="9" style="64"/>
  </cols>
  <sheetData>
    <row r="1" s="65" customFormat="1" ht="32.15" customHeight="1" spans="1:10">
      <c r="A1" s="68" t="s">
        <v>313</v>
      </c>
      <c r="B1" s="68"/>
      <c r="C1" s="68"/>
      <c r="D1" s="68"/>
      <c r="E1" s="68"/>
      <c r="F1" s="68"/>
      <c r="G1" s="68"/>
      <c r="H1" s="68"/>
      <c r="I1" s="68"/>
      <c r="J1" s="68"/>
    </row>
    <row r="2" ht="28" customHeight="1" spans="1:10">
      <c r="A2" s="69" t="s">
        <v>1</v>
      </c>
      <c r="B2" s="69" t="s">
        <v>23</v>
      </c>
      <c r="C2" s="70" t="s">
        <v>24</v>
      </c>
      <c r="D2" s="70" t="s">
        <v>25</v>
      </c>
      <c r="E2" s="70" t="s">
        <v>26</v>
      </c>
      <c r="F2" s="70" t="s">
        <v>27</v>
      </c>
      <c r="G2" s="71" t="s">
        <v>28</v>
      </c>
      <c r="H2" s="72" t="s">
        <v>29</v>
      </c>
      <c r="I2" s="72" t="s">
        <v>30</v>
      </c>
      <c r="J2" s="73" t="s">
        <v>4</v>
      </c>
    </row>
    <row r="3" ht="25" customHeight="1" spans="1:10">
      <c r="A3" s="74" t="s">
        <v>314</v>
      </c>
      <c r="B3" s="75"/>
      <c r="C3" s="76"/>
      <c r="D3" s="76"/>
      <c r="E3" s="76"/>
      <c r="F3" s="78"/>
      <c r="G3" s="78"/>
      <c r="H3" s="78"/>
      <c r="I3" s="78"/>
      <c r="J3" s="79"/>
    </row>
    <row r="4" ht="25" customHeight="1" spans="1:10">
      <c r="A4" s="104">
        <v>1</v>
      </c>
      <c r="B4" s="104" t="s">
        <v>88</v>
      </c>
      <c r="C4" s="98" t="s">
        <v>315</v>
      </c>
      <c r="D4" s="98" t="s">
        <v>316</v>
      </c>
      <c r="E4" s="101" t="s">
        <v>35</v>
      </c>
      <c r="F4" s="104" t="s">
        <v>91</v>
      </c>
      <c r="G4" s="116">
        <v>2368</v>
      </c>
      <c r="H4" s="86"/>
      <c r="I4" s="116">
        <f>G4*H4</f>
        <v>0</v>
      </c>
      <c r="J4" s="96" t="s">
        <v>37</v>
      </c>
    </row>
    <row r="5" ht="25" customHeight="1" spans="1:10">
      <c r="A5" s="104">
        <v>2</v>
      </c>
      <c r="B5" s="104" t="s">
        <v>208</v>
      </c>
      <c r="C5" s="99" t="s">
        <v>317</v>
      </c>
      <c r="D5" s="100" t="s">
        <v>318</v>
      </c>
      <c r="E5" s="81" t="s">
        <v>41</v>
      </c>
      <c r="F5" s="104" t="s">
        <v>91</v>
      </c>
      <c r="G5" s="116">
        <v>158.6</v>
      </c>
      <c r="H5" s="86"/>
      <c r="I5" s="116">
        <f>G5*H5</f>
        <v>0</v>
      </c>
      <c r="J5" s="80" t="s">
        <v>211</v>
      </c>
    </row>
    <row r="6" ht="25" customHeight="1" spans="1:10">
      <c r="A6" s="74" t="s">
        <v>319</v>
      </c>
      <c r="B6" s="75"/>
      <c r="C6" s="76"/>
      <c r="D6" s="76"/>
      <c r="E6" s="76"/>
      <c r="F6" s="78"/>
      <c r="G6" s="78"/>
      <c r="H6" s="78"/>
      <c r="I6" s="78"/>
      <c r="J6" s="79"/>
    </row>
    <row r="7" ht="25" customHeight="1" spans="1:10">
      <c r="A7" s="80">
        <v>1</v>
      </c>
      <c r="B7" s="102" t="s">
        <v>105</v>
      </c>
      <c r="C7" s="103"/>
      <c r="D7" s="103"/>
      <c r="E7" s="103"/>
      <c r="F7" s="117"/>
      <c r="G7" s="117"/>
      <c r="H7" s="118"/>
      <c r="I7" s="105">
        <f>SUM(I4:I5)</f>
        <v>0</v>
      </c>
      <c r="J7" s="117"/>
    </row>
  </sheetData>
  <mergeCells count="2">
    <mergeCell ref="A1:J1"/>
    <mergeCell ref="B7:C7"/>
  </mergeCells>
  <printOptions horizontalCentered="1" verticalCentered="1"/>
  <pageMargins left="0.251388888888889" right="0.251388888888889" top="0.751388888888889" bottom="0.751388888888889" header="0.298611111111111" footer="0.29861111111111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zoomScaleSheetLayoutView="115" topLeftCell="B1" workbookViewId="0">
      <pane ySplit="2" topLeftCell="A3" activePane="bottomLeft" state="frozen"/>
      <selection/>
      <selection pane="bottomLeft" activeCell="J15" sqref="J15"/>
    </sheetView>
  </sheetViews>
  <sheetFormatPr defaultColWidth="9" defaultRowHeight="25" customHeight="1"/>
  <cols>
    <col min="1" max="1" width="5.64166666666667" style="65" customWidth="1"/>
    <col min="2" max="2" width="18.6416666666667" style="65" customWidth="1"/>
    <col min="3" max="4" width="28.6416666666667" style="65" customWidth="1"/>
    <col min="5" max="5" width="15.35" style="65" customWidth="1"/>
    <col min="6" max="6" width="5.64166666666667" style="65" customWidth="1"/>
    <col min="7" max="7" width="12.6416666666667" style="66" customWidth="1"/>
    <col min="8" max="9" width="9.90833333333333" style="67" customWidth="1"/>
    <col min="10" max="10" width="9.90833333333333" style="66" customWidth="1"/>
    <col min="11" max="11" width="6.09166666666667" style="65" customWidth="1"/>
    <col min="12" max="16362" width="9" style="65"/>
    <col min="16363" max="16364" width="19.2666666666667" style="65"/>
    <col min="16365" max="16384" width="9" style="65"/>
  </cols>
  <sheetData>
    <row r="1" ht="32.15" customHeight="1" spans="1:11">
      <c r="A1" s="68" t="s">
        <v>320</v>
      </c>
      <c r="B1" s="68"/>
      <c r="C1" s="68"/>
      <c r="D1" s="68"/>
      <c r="E1" s="68"/>
      <c r="F1" s="68"/>
      <c r="G1" s="68"/>
      <c r="H1" s="68"/>
      <c r="I1" s="68"/>
      <c r="J1" s="68"/>
    </row>
    <row r="2" ht="28" customHeight="1" spans="1:11">
      <c r="A2" s="69" t="s">
        <v>1</v>
      </c>
      <c r="B2" s="69" t="s">
        <v>23</v>
      </c>
      <c r="C2" s="70" t="s">
        <v>24</v>
      </c>
      <c r="D2" s="70" t="s">
        <v>25</v>
      </c>
      <c r="E2" s="70" t="s">
        <v>26</v>
      </c>
      <c r="F2" s="70" t="s">
        <v>27</v>
      </c>
      <c r="G2" s="71" t="s">
        <v>28</v>
      </c>
      <c r="H2" s="72" t="s">
        <v>29</v>
      </c>
      <c r="I2" s="72" t="s">
        <v>30</v>
      </c>
      <c r="J2" s="73" t="s">
        <v>4</v>
      </c>
    </row>
    <row r="3" s="64" customFormat="1" customHeight="1" spans="1:11">
      <c r="A3" s="74" t="s">
        <v>146</v>
      </c>
      <c r="B3" s="75"/>
      <c r="C3" s="76"/>
      <c r="D3" s="76"/>
      <c r="E3" s="76"/>
      <c r="F3" s="78"/>
      <c r="G3" s="78"/>
      <c r="H3" s="78"/>
      <c r="I3" s="78"/>
      <c r="J3" s="79"/>
    </row>
    <row r="4" customHeight="1" spans="1:11">
      <c r="A4" s="80">
        <v>1</v>
      </c>
      <c r="B4" s="97" t="s">
        <v>321</v>
      </c>
      <c r="C4" s="82" t="s">
        <v>322</v>
      </c>
      <c r="D4" s="82" t="s">
        <v>323</v>
      </c>
      <c r="E4" s="113" t="s">
        <v>324</v>
      </c>
      <c r="F4" s="84" t="s">
        <v>56</v>
      </c>
      <c r="G4" s="85">
        <v>5</v>
      </c>
      <c r="H4" s="86" t="s">
        <v>45</v>
      </c>
      <c r="I4" s="86">
        <v>0</v>
      </c>
      <c r="J4" s="104" t="s">
        <v>82</v>
      </c>
    </row>
    <row r="5" customHeight="1" spans="1:11">
      <c r="A5" s="80">
        <v>2</v>
      </c>
      <c r="B5" s="97" t="s">
        <v>325</v>
      </c>
      <c r="C5" s="82" t="s">
        <v>326</v>
      </c>
      <c r="D5" s="82" t="s">
        <v>327</v>
      </c>
      <c r="E5" s="113" t="s">
        <v>324</v>
      </c>
      <c r="F5" s="84" t="s">
        <v>56</v>
      </c>
      <c r="G5" s="85">
        <v>50</v>
      </c>
      <c r="H5" s="86"/>
      <c r="I5" s="87">
        <f>G5*H5</f>
        <v>0</v>
      </c>
      <c r="J5" s="88" t="s">
        <v>37</v>
      </c>
    </row>
    <row r="6" customHeight="1" spans="1:11">
      <c r="A6" s="80">
        <v>3</v>
      </c>
      <c r="B6" s="97" t="s">
        <v>328</v>
      </c>
      <c r="C6" s="82" t="s">
        <v>329</v>
      </c>
      <c r="D6" s="82" t="s">
        <v>330</v>
      </c>
      <c r="E6" s="113" t="s">
        <v>324</v>
      </c>
      <c r="F6" s="84" t="s">
        <v>56</v>
      </c>
      <c r="G6" s="85">
        <v>50</v>
      </c>
      <c r="H6" s="86" t="s">
        <v>45</v>
      </c>
      <c r="I6" s="87">
        <v>0</v>
      </c>
      <c r="J6" s="114" t="s">
        <v>82</v>
      </c>
    </row>
    <row r="7" customHeight="1" spans="1:11">
      <c r="A7" s="80">
        <v>4</v>
      </c>
      <c r="B7" s="97" t="s">
        <v>331</v>
      </c>
      <c r="C7" s="82" t="s">
        <v>332</v>
      </c>
      <c r="D7" s="82" t="s">
        <v>333</v>
      </c>
      <c r="E7" s="113" t="s">
        <v>324</v>
      </c>
      <c r="F7" s="84" t="s">
        <v>56</v>
      </c>
      <c r="G7" s="85">
        <v>10</v>
      </c>
      <c r="H7" s="86" t="s">
        <v>45</v>
      </c>
      <c r="I7" s="87">
        <v>0</v>
      </c>
      <c r="J7" s="114" t="s">
        <v>82</v>
      </c>
    </row>
    <row r="8" s="64" customFormat="1" customHeight="1" spans="1:11">
      <c r="A8" s="74" t="s">
        <v>64</v>
      </c>
      <c r="B8" s="75"/>
      <c r="C8" s="76"/>
      <c r="D8" s="76"/>
      <c r="E8" s="76"/>
      <c r="F8" s="78"/>
      <c r="G8" s="78"/>
      <c r="H8" s="78"/>
      <c r="I8" s="78"/>
      <c r="J8" s="88" t="s">
        <v>37</v>
      </c>
      <c r="K8" s="65"/>
    </row>
    <row r="9" s="64" customFormat="1" customHeight="1" spans="1:11">
      <c r="A9" s="80">
        <v>1</v>
      </c>
      <c r="B9" s="97" t="s">
        <v>334</v>
      </c>
      <c r="C9" s="82" t="s">
        <v>335</v>
      </c>
      <c r="D9" s="82" t="s">
        <v>336</v>
      </c>
      <c r="E9" s="113" t="s">
        <v>324</v>
      </c>
      <c r="F9" s="83" t="s">
        <v>56</v>
      </c>
      <c r="G9" s="85">
        <v>1</v>
      </c>
      <c r="H9" s="86"/>
      <c r="I9" s="87">
        <f>G9*H9</f>
        <v>0</v>
      </c>
      <c r="J9" s="96" t="s">
        <v>37</v>
      </c>
      <c r="K9" s="65"/>
    </row>
    <row r="10" s="64" customFormat="1" customHeight="1" spans="1:11">
      <c r="A10" s="80">
        <v>2</v>
      </c>
      <c r="B10" s="97" t="s">
        <v>337</v>
      </c>
      <c r="C10" s="82" t="s">
        <v>338</v>
      </c>
      <c r="D10" s="82" t="s">
        <v>339</v>
      </c>
      <c r="E10" s="113" t="s">
        <v>324</v>
      </c>
      <c r="F10" s="83" t="s">
        <v>68</v>
      </c>
      <c r="G10" s="85">
        <v>1</v>
      </c>
      <c r="H10" s="86" t="s">
        <v>45</v>
      </c>
      <c r="I10" s="87">
        <v>0</v>
      </c>
      <c r="J10" s="96"/>
      <c r="K10" s="65"/>
    </row>
    <row r="11" s="64" customFormat="1" customHeight="1" spans="1:11">
      <c r="A11" s="74" t="s">
        <v>144</v>
      </c>
      <c r="B11" s="75"/>
      <c r="C11" s="76"/>
      <c r="D11" s="76"/>
      <c r="E11" s="76"/>
      <c r="F11" s="78"/>
      <c r="G11" s="78"/>
      <c r="H11" s="78"/>
      <c r="I11" s="78"/>
      <c r="J11" s="79"/>
    </row>
    <row r="12" s="64" customFormat="1" customHeight="1" spans="1:11">
      <c r="A12" s="80">
        <v>1</v>
      </c>
      <c r="B12" s="102" t="s">
        <v>105</v>
      </c>
      <c r="C12" s="103"/>
      <c r="D12" s="103"/>
      <c r="E12" s="103"/>
      <c r="F12" s="104"/>
      <c r="G12" s="104"/>
      <c r="H12" s="86"/>
      <c r="I12" s="105">
        <f>SUM(I4:I10)</f>
        <v>0</v>
      </c>
      <c r="J12" s="104"/>
    </row>
  </sheetData>
  <mergeCells count="2">
    <mergeCell ref="A1:J1"/>
    <mergeCell ref="B12:C12"/>
  </mergeCells>
  <pageMargins left="0.75" right="0.75" top="1" bottom="1" header="0.5" footer="0.5"/>
  <pageSetup paperSize="9" scale="8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pane ySplit="2" topLeftCell="A9" activePane="bottomLeft" state="frozen"/>
      <selection/>
      <selection pane="bottomLeft" activeCell="L16" sqref="L16"/>
    </sheetView>
  </sheetViews>
  <sheetFormatPr defaultColWidth="9" defaultRowHeight="25" customHeight="1"/>
  <cols>
    <col min="1" max="1" width="5.64166666666667" style="65" customWidth="1"/>
    <col min="2" max="2" width="18.6416666666667" style="65" customWidth="1"/>
    <col min="3" max="4" width="28.6416666666667" style="65" customWidth="1"/>
    <col min="5" max="5" width="12.55" style="66" customWidth="1"/>
    <col min="6" max="6" width="5.64166666666667" style="65" customWidth="1"/>
    <col min="7" max="7" width="12.6416666666667" style="66" customWidth="1"/>
    <col min="8" max="8" width="10.775" style="67" customWidth="1"/>
    <col min="9" max="9" width="14.4416666666667" style="67" customWidth="1"/>
    <col min="10" max="10" width="9.09166666666667" style="66" customWidth="1"/>
    <col min="11" max="11" width="4.45" style="65" customWidth="1"/>
    <col min="12" max="16365" width="9" style="65"/>
    <col min="16366" max="16367" width="19.2666666666667" style="65"/>
    <col min="16368" max="16384" width="9" style="65"/>
  </cols>
  <sheetData>
    <row r="1" ht="32.15" customHeight="1" spans="1:11">
      <c r="A1" s="68" t="s">
        <v>340</v>
      </c>
      <c r="B1" s="68"/>
      <c r="C1" s="68"/>
      <c r="D1" s="68"/>
      <c r="E1" s="68"/>
      <c r="F1" s="68"/>
      <c r="G1" s="68"/>
      <c r="H1" s="68"/>
      <c r="I1" s="68"/>
      <c r="J1" s="68"/>
    </row>
    <row r="2" ht="28" customHeight="1" spans="1:11">
      <c r="A2" s="69" t="s">
        <v>1</v>
      </c>
      <c r="B2" s="69" t="s">
        <v>23</v>
      </c>
      <c r="C2" s="70" t="s">
        <v>24</v>
      </c>
      <c r="D2" s="70" t="s">
        <v>25</v>
      </c>
      <c r="E2" s="70" t="s">
        <v>26</v>
      </c>
      <c r="F2" s="70" t="s">
        <v>27</v>
      </c>
      <c r="G2" s="71" t="s">
        <v>28</v>
      </c>
      <c r="H2" s="72" t="s">
        <v>29</v>
      </c>
      <c r="I2" s="72" t="s">
        <v>30</v>
      </c>
      <c r="J2" s="73" t="s">
        <v>4</v>
      </c>
    </row>
    <row r="3" s="64" customFormat="1" customHeight="1" spans="1:11">
      <c r="A3" s="74" t="s">
        <v>146</v>
      </c>
      <c r="B3" s="75"/>
      <c r="C3" s="76"/>
      <c r="D3" s="76"/>
      <c r="E3" s="77"/>
      <c r="F3" s="78"/>
      <c r="G3" s="78"/>
      <c r="H3" s="78"/>
      <c r="I3" s="78"/>
      <c r="J3" s="79"/>
    </row>
    <row r="4" customHeight="1" spans="1:11">
      <c r="A4" s="80">
        <v>1</v>
      </c>
      <c r="B4" s="97" t="s">
        <v>341</v>
      </c>
      <c r="C4" s="82" t="s">
        <v>342</v>
      </c>
      <c r="D4" s="108" t="s">
        <v>343</v>
      </c>
      <c r="E4" s="83" t="s">
        <v>284</v>
      </c>
      <c r="F4" s="84" t="s">
        <v>36</v>
      </c>
      <c r="G4" s="85">
        <v>5</v>
      </c>
      <c r="H4" s="86"/>
      <c r="I4" s="87">
        <f>G4*H4</f>
        <v>0</v>
      </c>
      <c r="J4" s="88" t="s">
        <v>37</v>
      </c>
    </row>
    <row r="5" s="64" customFormat="1" customHeight="1" spans="1:11">
      <c r="A5" s="90" t="s">
        <v>64</v>
      </c>
      <c r="B5" s="91"/>
      <c r="C5" s="92"/>
      <c r="D5" s="92"/>
      <c r="E5" s="93"/>
      <c r="F5" s="93"/>
      <c r="G5" s="94"/>
      <c r="H5" s="95"/>
      <c r="I5" s="95"/>
      <c r="J5" s="96"/>
      <c r="K5" s="65"/>
    </row>
    <row r="6" s="64" customFormat="1" customHeight="1" spans="1:11">
      <c r="A6" s="80">
        <v>1</v>
      </c>
      <c r="B6" s="97" t="s">
        <v>179</v>
      </c>
      <c r="C6" s="82" t="s">
        <v>180</v>
      </c>
      <c r="D6" s="82" t="s">
        <v>247</v>
      </c>
      <c r="E6" s="83" t="s">
        <v>182</v>
      </c>
      <c r="F6" s="83" t="s">
        <v>36</v>
      </c>
      <c r="G6" s="85">
        <v>1</v>
      </c>
      <c r="H6" s="86"/>
      <c r="I6" s="87">
        <f>G6*H6</f>
        <v>0</v>
      </c>
      <c r="J6" s="96" t="s">
        <v>37</v>
      </c>
      <c r="K6" s="65"/>
    </row>
    <row r="7" s="64" customFormat="1" customHeight="1" spans="1:11">
      <c r="A7" s="80">
        <v>2</v>
      </c>
      <c r="B7" s="97" t="s">
        <v>344</v>
      </c>
      <c r="C7" s="82" t="s">
        <v>345</v>
      </c>
      <c r="D7" s="108" t="s">
        <v>346</v>
      </c>
      <c r="E7" s="83" t="s">
        <v>284</v>
      </c>
      <c r="F7" s="83" t="s">
        <v>68</v>
      </c>
      <c r="G7" s="85">
        <v>1</v>
      </c>
      <c r="H7" s="86" t="s">
        <v>45</v>
      </c>
      <c r="I7" s="87">
        <v>0</v>
      </c>
      <c r="J7" s="111" t="s">
        <v>308</v>
      </c>
      <c r="K7" s="65"/>
    </row>
    <row r="8" s="64" customFormat="1" customHeight="1" spans="1:11">
      <c r="A8" s="80">
        <v>3</v>
      </c>
      <c r="B8" s="97" t="s">
        <v>347</v>
      </c>
      <c r="C8" s="82" t="s">
        <v>348</v>
      </c>
      <c r="D8" s="82" t="s">
        <v>349</v>
      </c>
      <c r="E8" s="83" t="s">
        <v>284</v>
      </c>
      <c r="F8" s="83" t="s">
        <v>350</v>
      </c>
      <c r="G8" s="85">
        <v>1</v>
      </c>
      <c r="H8" s="86" t="s">
        <v>45</v>
      </c>
      <c r="I8" s="87">
        <v>0</v>
      </c>
      <c r="J8" s="111" t="s">
        <v>308</v>
      </c>
      <c r="K8" s="65"/>
    </row>
    <row r="9" s="64" customFormat="1" customHeight="1" spans="1:11">
      <c r="A9" s="80">
        <v>4</v>
      </c>
      <c r="B9" s="97" t="s">
        <v>351</v>
      </c>
      <c r="C9" s="82" t="s">
        <v>352</v>
      </c>
      <c r="D9" s="82" t="s">
        <v>353</v>
      </c>
      <c r="E9" s="83" t="s">
        <v>284</v>
      </c>
      <c r="F9" s="83" t="s">
        <v>350</v>
      </c>
      <c r="G9" s="85">
        <v>1</v>
      </c>
      <c r="H9" s="86" t="s">
        <v>45</v>
      </c>
      <c r="I9" s="87">
        <v>0</v>
      </c>
      <c r="J9" s="111" t="s">
        <v>308</v>
      </c>
      <c r="K9" s="65"/>
    </row>
    <row r="10" s="64" customFormat="1" customHeight="1" spans="1:11">
      <c r="A10" s="74" t="s">
        <v>87</v>
      </c>
      <c r="B10" s="75"/>
      <c r="C10" s="76"/>
      <c r="D10" s="76"/>
      <c r="E10" s="77"/>
      <c r="F10" s="78"/>
      <c r="G10" s="78"/>
      <c r="H10" s="78"/>
      <c r="I10" s="78"/>
      <c r="J10" s="96"/>
      <c r="K10" s="65"/>
    </row>
    <row r="11" s="64" customFormat="1" customHeight="1" spans="1:11">
      <c r="A11" s="80">
        <v>1</v>
      </c>
      <c r="B11" s="97" t="s">
        <v>88</v>
      </c>
      <c r="C11" s="98" t="s">
        <v>354</v>
      </c>
      <c r="D11" s="98" t="s">
        <v>275</v>
      </c>
      <c r="E11" s="101" t="s">
        <v>35</v>
      </c>
      <c r="F11" s="83" t="s">
        <v>91</v>
      </c>
      <c r="G11" s="85">
        <v>1800</v>
      </c>
      <c r="H11" s="86"/>
      <c r="I11" s="87">
        <f t="shared" ref="I11:I16" si="0">G11*H11</f>
        <v>0</v>
      </c>
      <c r="J11" s="96" t="s">
        <v>37</v>
      </c>
      <c r="K11" s="65"/>
    </row>
    <row r="12" s="64" customFormat="1" customHeight="1" spans="1:11">
      <c r="A12" s="80">
        <v>2</v>
      </c>
      <c r="B12" s="97" t="s">
        <v>88</v>
      </c>
      <c r="C12" s="98" t="s">
        <v>355</v>
      </c>
      <c r="D12" s="98" t="s">
        <v>356</v>
      </c>
      <c r="E12" s="101" t="s">
        <v>35</v>
      </c>
      <c r="F12" s="83" t="s">
        <v>91</v>
      </c>
      <c r="G12" s="85">
        <v>2400</v>
      </c>
      <c r="H12" s="86"/>
      <c r="I12" s="87">
        <f t="shared" si="0"/>
        <v>0</v>
      </c>
      <c r="J12" s="96" t="s">
        <v>37</v>
      </c>
      <c r="K12" s="65"/>
    </row>
    <row r="13" s="64" customFormat="1" customHeight="1" spans="1:11">
      <c r="A13" s="80">
        <v>3</v>
      </c>
      <c r="B13" s="97" t="s">
        <v>88</v>
      </c>
      <c r="C13" s="98" t="s">
        <v>198</v>
      </c>
      <c r="D13" s="98" t="s">
        <v>199</v>
      </c>
      <c r="E13" s="101" t="s">
        <v>35</v>
      </c>
      <c r="F13" s="83" t="s">
        <v>91</v>
      </c>
      <c r="G13" s="85">
        <v>100</v>
      </c>
      <c r="H13" s="86"/>
      <c r="I13" s="87">
        <f t="shared" si="0"/>
        <v>0</v>
      </c>
      <c r="J13" s="96" t="s">
        <v>37</v>
      </c>
      <c r="K13" s="65"/>
    </row>
    <row r="14" s="64" customFormat="1" customHeight="1" spans="1:11">
      <c r="A14" s="80">
        <v>4</v>
      </c>
      <c r="B14" s="97" t="s">
        <v>88</v>
      </c>
      <c r="C14" s="98" t="s">
        <v>200</v>
      </c>
      <c r="D14" s="98" t="s">
        <v>201</v>
      </c>
      <c r="E14" s="101" t="s">
        <v>35</v>
      </c>
      <c r="F14" s="83" t="s">
        <v>91</v>
      </c>
      <c r="G14" s="85">
        <v>100</v>
      </c>
      <c r="H14" s="86"/>
      <c r="I14" s="87">
        <f t="shared" si="0"/>
        <v>0</v>
      </c>
      <c r="J14" s="96" t="s">
        <v>37</v>
      </c>
      <c r="K14" s="65"/>
    </row>
    <row r="15" s="110" customFormat="1" customHeight="1" spans="1:11">
      <c r="A15" s="80">
        <v>5</v>
      </c>
      <c r="B15" s="97" t="s">
        <v>208</v>
      </c>
      <c r="C15" s="98" t="s">
        <v>277</v>
      </c>
      <c r="D15" s="98" t="s">
        <v>278</v>
      </c>
      <c r="E15" s="101" t="s">
        <v>41</v>
      </c>
      <c r="F15" s="83" t="s">
        <v>91</v>
      </c>
      <c r="G15" s="85">
        <v>518</v>
      </c>
      <c r="H15" s="86"/>
      <c r="I15" s="87">
        <f t="shared" si="0"/>
        <v>0</v>
      </c>
      <c r="J15" s="80" t="s">
        <v>211</v>
      </c>
      <c r="K15" s="65"/>
    </row>
    <row r="16" s="64" customFormat="1" customHeight="1" spans="1:11">
      <c r="A16" s="80">
        <v>6</v>
      </c>
      <c r="B16" s="97" t="s">
        <v>208</v>
      </c>
      <c r="C16" s="98" t="s">
        <v>317</v>
      </c>
      <c r="D16" s="98" t="s">
        <v>318</v>
      </c>
      <c r="E16" s="101" t="s">
        <v>41</v>
      </c>
      <c r="F16" s="83" t="s">
        <v>91</v>
      </c>
      <c r="G16" s="85">
        <v>918</v>
      </c>
      <c r="H16" s="86"/>
      <c r="I16" s="87">
        <f t="shared" si="0"/>
        <v>0</v>
      </c>
      <c r="J16" s="80" t="s">
        <v>211</v>
      </c>
      <c r="K16" s="65"/>
    </row>
    <row r="17" s="64" customFormat="1" customHeight="1" spans="1:10">
      <c r="A17" s="74" t="s">
        <v>104</v>
      </c>
      <c r="B17" s="75"/>
      <c r="C17" s="76"/>
      <c r="D17" s="76"/>
      <c r="E17" s="77"/>
      <c r="F17" s="78"/>
      <c r="G17" s="78"/>
      <c r="H17" s="78"/>
      <c r="I17" s="78"/>
      <c r="J17" s="79"/>
    </row>
    <row r="18" s="64" customFormat="1" customHeight="1" spans="1:10">
      <c r="A18" s="80">
        <v>1</v>
      </c>
      <c r="B18" s="102" t="s">
        <v>105</v>
      </c>
      <c r="C18" s="103"/>
      <c r="D18" s="103"/>
      <c r="E18" s="103"/>
      <c r="F18" s="104"/>
      <c r="G18" s="104"/>
      <c r="H18" s="86"/>
      <c r="I18" s="112">
        <f>SUM(I4:I16)</f>
        <v>0</v>
      </c>
      <c r="J18" s="104"/>
    </row>
  </sheetData>
  <mergeCells count="3">
    <mergeCell ref="A1:J1"/>
    <mergeCell ref="A5:B5"/>
    <mergeCell ref="B18:C18"/>
  </mergeCells>
  <pageMargins left="0.75" right="0.75" top="1" bottom="1" header="0.5" footer="0.5"/>
  <pageSetup paperSize="9" scale="8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0、汇总表</vt:lpstr>
      <vt:lpstr>1、综合布线</vt:lpstr>
      <vt:lpstr>2、计算机网络</vt:lpstr>
      <vt:lpstr>3、门禁管理系统</vt:lpstr>
      <vt:lpstr>4、视频监控系统</vt:lpstr>
      <vt:lpstr>5、停车场管理系统</vt:lpstr>
      <vt:lpstr>6、电梯五方通话线</vt:lpstr>
      <vt:lpstr>7、电子巡更系统</vt:lpstr>
      <vt:lpstr>8、能耗管理系统</vt:lpstr>
      <vt:lpstr>9、信息发布系统</vt:lpstr>
      <vt:lpstr>10、紧急报警系统</vt:lpstr>
      <vt:lpstr>11、机房工程</vt:lpstr>
      <vt:lpstr>12、室外管道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梁紫琪</cp:lastModifiedBy>
  <dcterms:created xsi:type="dcterms:W3CDTF">2006-09-16T00:00:00Z</dcterms:created>
  <cp:lastPrinted>2018-04-25T04:59:00Z</cp:lastPrinted>
  <dcterms:modified xsi:type="dcterms:W3CDTF">2025-11-17T01:01:44Z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F7DEE113099F4CC78B81178342FEA00B_13</vt:lpwstr>
  </property>
</Properties>
</file>